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92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B75" i="1"/>
  <c r="AB79"/>
  <c r="AB81"/>
  <c r="AB84"/>
  <c r="AB86"/>
  <c r="AB88"/>
  <c r="AB89"/>
  <c r="AB90"/>
  <c r="AB91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38"/>
  <c r="AB5"/>
  <c r="AB18"/>
  <c r="AB9"/>
  <c r="AB6"/>
  <c r="AB7"/>
  <c r="AB8"/>
  <c r="AB10"/>
  <c r="AB11"/>
  <c r="AB12"/>
  <c r="AB13"/>
  <c r="AB14"/>
  <c r="AB15"/>
  <c r="AB16"/>
  <c r="AB17"/>
  <c r="AB19"/>
  <c r="AB20"/>
  <c r="AB21"/>
  <c r="AB22"/>
  <c r="AB23"/>
  <c r="AB24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5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AA5" l="1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L43"/>
  <c r="L44"/>
  <c r="L45"/>
  <c r="L46"/>
  <c r="L47"/>
  <c r="L48"/>
  <c r="L49"/>
  <c r="L50"/>
  <c r="L51"/>
  <c r="L52"/>
  <c r="L53"/>
  <c r="L54"/>
  <c r="L55"/>
  <c r="G42"/>
  <c r="G43"/>
  <c r="G44"/>
  <c r="G45"/>
  <c r="G46"/>
  <c r="G47"/>
  <c r="G48"/>
  <c r="G49"/>
  <c r="G50"/>
  <c r="G51"/>
  <c r="G52"/>
  <c r="G53"/>
  <c r="G54"/>
  <c r="G55"/>
  <c r="L75"/>
  <c r="L76"/>
  <c r="L77"/>
  <c r="AB77" s="1"/>
  <c r="L78"/>
  <c r="L79"/>
  <c r="L80"/>
  <c r="AB80" s="1"/>
  <c r="L81"/>
  <c r="L82"/>
  <c r="AB82" s="1"/>
  <c r="L83"/>
  <c r="AB83" s="1"/>
  <c r="G75"/>
  <c r="G76"/>
  <c r="G77"/>
  <c r="G78"/>
  <c r="AB78" s="1"/>
  <c r="G79"/>
  <c r="G80"/>
  <c r="G81"/>
  <c r="G82"/>
  <c r="G83"/>
  <c r="L14"/>
  <c r="L15"/>
  <c r="L16"/>
  <c r="L17"/>
  <c r="L18"/>
  <c r="L19"/>
  <c r="L20"/>
  <c r="L21"/>
  <c r="L22"/>
  <c r="L23"/>
  <c r="G10"/>
  <c r="G11"/>
  <c r="G12"/>
  <c r="G13"/>
  <c r="G14"/>
  <c r="G15"/>
  <c r="G16"/>
  <c r="G17"/>
  <c r="G18"/>
  <c r="G19"/>
  <c r="G20"/>
  <c r="G21"/>
  <c r="G22"/>
  <c r="G23"/>
  <c r="G91"/>
  <c r="G90"/>
  <c r="G89"/>
  <c r="G88"/>
  <c r="G87"/>
  <c r="G86"/>
  <c r="G85"/>
  <c r="AB85" s="1"/>
  <c r="G84"/>
  <c r="G72"/>
  <c r="G73"/>
  <c r="G74"/>
  <c r="L91"/>
  <c r="L90"/>
  <c r="L89"/>
  <c r="L88"/>
  <c r="L87"/>
  <c r="AB87" s="1"/>
  <c r="L86"/>
  <c r="L85"/>
  <c r="L84"/>
  <c r="L74"/>
  <c r="AB74" s="1"/>
  <c r="L73"/>
  <c r="AB73" s="1"/>
  <c r="L72"/>
  <c r="AB72" s="1"/>
  <c r="L57"/>
  <c r="L56"/>
  <c r="L42"/>
  <c r="L41"/>
  <c r="L40"/>
  <c r="L39"/>
  <c r="L38"/>
  <c r="G57"/>
  <c r="G56"/>
  <c r="G41"/>
  <c r="G40"/>
  <c r="G39"/>
  <c r="G38"/>
  <c r="L6"/>
  <c r="L24"/>
  <c r="L13"/>
  <c r="L12"/>
  <c r="L11"/>
  <c r="L10"/>
  <c r="L9"/>
  <c r="L8"/>
  <c r="L7"/>
  <c r="L5"/>
  <c r="G24"/>
  <c r="G9"/>
  <c r="G8"/>
  <c r="G7"/>
  <c r="G6"/>
  <c r="G5"/>
  <c r="AB76" l="1"/>
</calcChain>
</file>

<file path=xl/sharedStrings.xml><?xml version="1.0" encoding="utf-8"?>
<sst xmlns="http://schemas.openxmlformats.org/spreadsheetml/2006/main" count="211" uniqueCount="86">
  <si>
    <t>클럽명</t>
  </si>
  <si>
    <t>챔피온</t>
  </si>
  <si>
    <t>하이파이브</t>
  </si>
  <si>
    <t>정하상</t>
  </si>
  <si>
    <t xml:space="preserve">올림픽 </t>
  </si>
  <si>
    <t xml:space="preserve">KMCC </t>
  </si>
  <si>
    <t xml:space="preserve">클로버 </t>
  </si>
  <si>
    <t>메도우</t>
  </si>
  <si>
    <t>동호회</t>
  </si>
  <si>
    <t>월요클럽</t>
  </si>
  <si>
    <t>드림</t>
  </si>
  <si>
    <t>목요1</t>
  </si>
  <si>
    <t>에이스</t>
  </si>
  <si>
    <t>놀스부록</t>
  </si>
  <si>
    <t>영스</t>
  </si>
  <si>
    <t>수요팀</t>
  </si>
  <si>
    <t>NO</t>
  </si>
  <si>
    <t>남자단식 A</t>
  </si>
  <si>
    <t>우승</t>
  </si>
  <si>
    <t>준우승</t>
  </si>
  <si>
    <t>3,4위</t>
  </si>
  <si>
    <t>남자단식 B</t>
  </si>
  <si>
    <t>혼합복식 A</t>
  </si>
  <si>
    <t>합계</t>
  </si>
  <si>
    <t>참가</t>
  </si>
  <si>
    <t>총합계</t>
  </si>
  <si>
    <t>혼합복식 B</t>
  </si>
  <si>
    <t>남자복식 B</t>
  </si>
  <si>
    <t>남자복식 A</t>
  </si>
  <si>
    <t>단체전 A</t>
  </si>
  <si>
    <t>단체전 B</t>
  </si>
  <si>
    <t>우승 5+14=19</t>
  </si>
  <si>
    <t>우승 5+18=23</t>
  </si>
  <si>
    <t>준우승 3+18=21</t>
  </si>
  <si>
    <t>준우승 3+14=17</t>
  </si>
  <si>
    <t>우승 5+7=12</t>
  </si>
  <si>
    <t>준우승 3+7=10</t>
  </si>
  <si>
    <t>우승 5+11=16</t>
  </si>
  <si>
    <t>준우승 3+11=14</t>
  </si>
  <si>
    <t>준우승 3+6=9</t>
  </si>
  <si>
    <t>우승 5+6=11</t>
  </si>
  <si>
    <t>우승 20+3=23</t>
  </si>
  <si>
    <t>2016년 백상배 점수표</t>
  </si>
  <si>
    <t>혼합복식 장년부</t>
  </si>
  <si>
    <t>우승: 윤민식(터), 서양순(터)</t>
  </si>
  <si>
    <t>준우승: 최권(올림픽), Joanne(올림픽)</t>
  </si>
  <si>
    <t>W</t>
  </si>
  <si>
    <t>터들스</t>
  </si>
  <si>
    <t>탬</t>
  </si>
  <si>
    <t>우승 5+3=8</t>
  </si>
  <si>
    <t>우승: 김기수(정), 김영신(정)</t>
  </si>
  <si>
    <t>준우승: 이동근(정), 에스터김(정)</t>
  </si>
  <si>
    <t>우승 5+10=15</t>
  </si>
  <si>
    <t>준우승 3+10=13</t>
  </si>
  <si>
    <t>여자단식 B</t>
  </si>
  <si>
    <t>우승: 성명은(터)</t>
  </si>
  <si>
    <t>준우승: 허경미(K)</t>
  </si>
  <si>
    <t>목요2(TNT)</t>
  </si>
  <si>
    <t xml:space="preserve">준우승: </t>
  </si>
  <si>
    <t>불공</t>
  </si>
  <si>
    <t>여자복식 B</t>
  </si>
  <si>
    <t>여자복식 A</t>
  </si>
  <si>
    <t>우승 20+13=33</t>
  </si>
  <si>
    <t>준우승 15+13=28</t>
  </si>
  <si>
    <t>우승 5+12=17</t>
  </si>
  <si>
    <t>준우승 3+12=15</t>
  </si>
  <si>
    <t>우승: 김동완(무)</t>
  </si>
  <si>
    <t>준우승: 김상무(터)</t>
  </si>
  <si>
    <t>준우승: 이주원, 황태현(터)</t>
  </si>
  <si>
    <t>우승: 이진천, 구민성(드)</t>
  </si>
  <si>
    <t>우승:  이춘자, 김금순(챔)</t>
  </si>
  <si>
    <t>우승: Phillip, Stanly(클)</t>
  </si>
  <si>
    <t>준우승: Sam, Jae(클)</t>
  </si>
  <si>
    <t>준우승: 임현아, 윤수잔(클)</t>
  </si>
  <si>
    <t>우승:  Sue, Jenny(동)</t>
  </si>
  <si>
    <t>우승: Phillip(클로버), 김기연(W)</t>
  </si>
  <si>
    <t>TNT</t>
  </si>
  <si>
    <t>노스부록</t>
  </si>
  <si>
    <t>우승:  Phillip(클)</t>
  </si>
  <si>
    <t>준우승: 박관호(T)</t>
  </si>
  <si>
    <t>준우승 3+3=6</t>
  </si>
  <si>
    <t>준우승: 조수영, 박신숙(목2)</t>
  </si>
  <si>
    <t>우승:  동호회</t>
  </si>
  <si>
    <t>준우승: 터들스</t>
  </si>
  <si>
    <t>우승:  올림픽</t>
  </si>
  <si>
    <t>종합우승 : 터들스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</si>
</sst>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/>
    <xf numFmtId="0" fontId="2" fillId="0" borderId="2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0" fillId="0" borderId="23" xfId="0" applyBorder="1"/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right"/>
    </xf>
    <xf numFmtId="0" fontId="2" fillId="0" borderId="7" xfId="2" applyFont="1" applyBorder="1" applyAlignment="1">
      <alignment horizontal="center" vertical="center"/>
    </xf>
    <xf numFmtId="0" fontId="0" fillId="3" borderId="0" xfId="0" applyFill="1"/>
    <xf numFmtId="0" fontId="0" fillId="0" borderId="0" xfId="0" applyBorder="1" applyAlignment="1">
      <alignment horizontal="center"/>
    </xf>
    <xf numFmtId="0" fontId="2" fillId="0" borderId="0" xfId="2" applyFont="1" applyBorder="1" applyAlignment="1">
      <alignment horizontal="center" vertical="center"/>
    </xf>
    <xf numFmtId="0" fontId="2" fillId="0" borderId="34" xfId="2" applyFont="1" applyBorder="1" applyAlignment="1">
      <alignment horizontal="center" vertical="center"/>
    </xf>
    <xf numFmtId="0" fontId="2" fillId="2" borderId="38" xfId="2" applyFont="1" applyFill="1" applyBorder="1" applyAlignment="1">
      <alignment horizontal="center" vertical="center"/>
    </xf>
    <xf numFmtId="0" fontId="2" fillId="2" borderId="30" xfId="2" applyFont="1" applyFill="1" applyBorder="1" applyAlignment="1">
      <alignment horizontal="center" vertical="center"/>
    </xf>
    <xf numFmtId="0" fontId="2" fillId="2" borderId="31" xfId="2" applyFont="1" applyFill="1" applyBorder="1" applyAlignment="1">
      <alignment horizontal="center" vertical="center"/>
    </xf>
    <xf numFmtId="0" fontId="2" fillId="2" borderId="39" xfId="2" applyFont="1" applyFill="1" applyBorder="1" applyAlignment="1">
      <alignment horizontal="center" vertical="center"/>
    </xf>
    <xf numFmtId="0" fontId="2" fillId="2" borderId="36" xfId="2" applyFont="1" applyFill="1" applyBorder="1" applyAlignment="1">
      <alignment horizontal="center" vertical="center"/>
    </xf>
    <xf numFmtId="0" fontId="2" fillId="2" borderId="33" xfId="2" applyFont="1" applyFill="1" applyBorder="1" applyAlignment="1">
      <alignment horizontal="center" vertical="center"/>
    </xf>
    <xf numFmtId="0" fontId="2" fillId="0" borderId="21" xfId="2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32" xfId="2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2" borderId="15" xfId="2" applyFont="1" applyFill="1" applyBorder="1" applyAlignment="1">
      <alignment horizontal="center" vertical="center"/>
    </xf>
    <xf numFmtId="0" fontId="2" fillId="2" borderId="24" xfId="2" applyFont="1" applyFill="1" applyBorder="1" applyAlignment="1">
      <alignment horizontal="center" vertical="center"/>
    </xf>
    <xf numFmtId="0" fontId="2" fillId="2" borderId="25" xfId="2" applyFont="1" applyFill="1" applyBorder="1" applyAlignment="1">
      <alignment horizontal="center" vertical="center"/>
    </xf>
    <xf numFmtId="0" fontId="2" fillId="2" borderId="20" xfId="2" applyFont="1" applyFill="1" applyBorder="1" applyAlignment="1">
      <alignment horizontal="center" vertical="center"/>
    </xf>
    <xf numFmtId="0" fontId="2" fillId="2" borderId="26" xfId="2" applyFont="1" applyFill="1" applyBorder="1" applyAlignment="1">
      <alignment horizontal="center" vertical="center"/>
    </xf>
    <xf numFmtId="0" fontId="2" fillId="2" borderId="27" xfId="2" applyFont="1" applyFill="1" applyBorder="1" applyAlignment="1">
      <alignment horizontal="center" vertical="center"/>
    </xf>
    <xf numFmtId="0" fontId="2" fillId="0" borderId="35" xfId="2" applyFont="1" applyBorder="1" applyAlignment="1">
      <alignment horizontal="center" vertical="center"/>
    </xf>
    <xf numFmtId="0" fontId="2" fillId="2" borderId="37" xfId="2" applyFont="1" applyFill="1" applyBorder="1" applyAlignment="1">
      <alignment horizontal="center" vertical="center"/>
    </xf>
    <xf numFmtId="0" fontId="2" fillId="2" borderId="28" xfId="2" applyFont="1" applyFill="1" applyBorder="1" applyAlignment="1">
      <alignment horizontal="center" vertical="center"/>
    </xf>
    <xf numFmtId="0" fontId="2" fillId="2" borderId="29" xfId="2" applyFont="1" applyFill="1" applyBorder="1" applyAlignment="1">
      <alignment horizontal="center" vertical="center"/>
    </xf>
    <xf numFmtId="0" fontId="0" fillId="0" borderId="40" xfId="0" applyBorder="1"/>
    <xf numFmtId="0" fontId="0" fillId="0" borderId="40" xfId="0" applyBorder="1" applyAlignment="1">
      <alignment horizontal="right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3" xfId="1"/>
    <cellStyle name="Normal 6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5"/>
  <sheetViews>
    <sheetView tabSelected="1" topLeftCell="B78" zoomScale="90" zoomScaleNormal="90" workbookViewId="0">
      <selection activeCell="Y94" sqref="Y94"/>
    </sheetView>
  </sheetViews>
  <sheetFormatPr defaultRowHeight="15"/>
  <cols>
    <col min="1" max="1" width="3.7109375" bestFit="1" customWidth="1"/>
    <col min="2" max="2" width="13.140625" bestFit="1" customWidth="1"/>
    <col min="3" max="3" width="5" bestFit="1" customWidth="1"/>
    <col min="4" max="4" width="7" customWidth="1"/>
    <col min="5" max="5" width="5.7109375" bestFit="1" customWidth="1"/>
    <col min="6" max="6" width="5" bestFit="1" customWidth="1"/>
    <col min="7" max="7" width="5" customWidth="1"/>
    <col min="8" max="8" width="5" bestFit="1" customWidth="1"/>
    <col min="9" max="9" width="7" customWidth="1"/>
    <col min="10" max="10" width="5.7109375" bestFit="1" customWidth="1"/>
    <col min="11" max="11" width="5" bestFit="1" customWidth="1"/>
    <col min="12" max="13" width="5" customWidth="1"/>
    <col min="14" max="14" width="7" customWidth="1"/>
    <col min="15" max="15" width="5.42578125" customWidth="1"/>
    <col min="16" max="16" width="5.28515625" customWidth="1"/>
    <col min="17" max="17" width="5" customWidth="1"/>
    <col min="18" max="18" width="5" bestFit="1" customWidth="1"/>
    <col min="19" max="19" width="7" customWidth="1"/>
    <col min="20" max="20" width="5.7109375" bestFit="1" customWidth="1"/>
    <col min="21" max="21" width="5" bestFit="1" customWidth="1"/>
    <col min="22" max="22" width="7" customWidth="1"/>
    <col min="23" max="23" width="5" bestFit="1" customWidth="1"/>
    <col min="24" max="24" width="7" customWidth="1"/>
    <col min="25" max="25" width="7.5703125" customWidth="1"/>
    <col min="26" max="26" width="5" bestFit="1" customWidth="1"/>
    <col min="27" max="27" width="5" customWidth="1"/>
    <col min="28" max="28" width="8.140625" customWidth="1"/>
  </cols>
  <sheetData>
    <row r="1" spans="1:28">
      <c r="B1" s="36" t="s">
        <v>42</v>
      </c>
      <c r="C1" s="36"/>
      <c r="D1" s="36"/>
      <c r="E1" s="36"/>
      <c r="F1" s="36"/>
    </row>
    <row r="2" spans="1:28" ht="15.75" thickBot="1"/>
    <row r="3" spans="1:28">
      <c r="A3" s="28" t="s">
        <v>16</v>
      </c>
      <c r="B3" s="30" t="s">
        <v>0</v>
      </c>
      <c r="C3" s="32" t="s">
        <v>17</v>
      </c>
      <c r="D3" s="33"/>
      <c r="E3" s="33"/>
      <c r="F3" s="33"/>
      <c r="G3" s="34"/>
      <c r="H3" s="32" t="s">
        <v>21</v>
      </c>
      <c r="I3" s="33"/>
      <c r="J3" s="33"/>
      <c r="K3" s="33"/>
      <c r="L3" s="34"/>
      <c r="M3" s="43" t="s">
        <v>54</v>
      </c>
      <c r="N3" s="33"/>
      <c r="O3" s="33"/>
      <c r="P3" s="33"/>
      <c r="Q3" s="35"/>
      <c r="R3" s="32" t="s">
        <v>43</v>
      </c>
      <c r="S3" s="33"/>
      <c r="T3" s="33"/>
      <c r="U3" s="33"/>
      <c r="V3" s="35"/>
      <c r="W3" s="32" t="s">
        <v>22</v>
      </c>
      <c r="X3" s="33"/>
      <c r="Y3" s="33"/>
      <c r="Z3" s="33"/>
      <c r="AA3" s="34"/>
      <c r="AB3" s="26" t="s">
        <v>25</v>
      </c>
    </row>
    <row r="4" spans="1:28" ht="15.75" thickBot="1">
      <c r="A4" s="29"/>
      <c r="B4" s="31"/>
      <c r="C4" s="7" t="s">
        <v>18</v>
      </c>
      <c r="D4" s="7" t="s">
        <v>19</v>
      </c>
      <c r="E4" s="7" t="s">
        <v>20</v>
      </c>
      <c r="F4" s="7" t="s">
        <v>24</v>
      </c>
      <c r="G4" s="7" t="s">
        <v>23</v>
      </c>
      <c r="H4" s="7" t="s">
        <v>18</v>
      </c>
      <c r="I4" s="7" t="s">
        <v>19</v>
      </c>
      <c r="J4" s="7" t="s">
        <v>20</v>
      </c>
      <c r="K4" s="7" t="s">
        <v>24</v>
      </c>
      <c r="L4" s="7" t="s">
        <v>23</v>
      </c>
      <c r="M4" s="7" t="s">
        <v>18</v>
      </c>
      <c r="N4" s="7" t="s">
        <v>19</v>
      </c>
      <c r="O4" s="7" t="s">
        <v>20</v>
      </c>
      <c r="P4" s="7" t="s">
        <v>24</v>
      </c>
      <c r="Q4" s="19" t="s">
        <v>23</v>
      </c>
      <c r="R4" s="15" t="s">
        <v>18</v>
      </c>
      <c r="S4" s="7" t="s">
        <v>19</v>
      </c>
      <c r="T4" s="7" t="s">
        <v>20</v>
      </c>
      <c r="U4" s="7" t="s">
        <v>24</v>
      </c>
      <c r="V4" s="7" t="s">
        <v>23</v>
      </c>
      <c r="W4" s="7" t="s">
        <v>18</v>
      </c>
      <c r="X4" s="7" t="s">
        <v>19</v>
      </c>
      <c r="Y4" s="7" t="s">
        <v>20</v>
      </c>
      <c r="Z4" s="7" t="s">
        <v>24</v>
      </c>
      <c r="AA4" s="7" t="s">
        <v>23</v>
      </c>
      <c r="AB4" s="27"/>
    </row>
    <row r="5" spans="1:28" ht="15.75" thickTop="1">
      <c r="A5" s="2">
        <v>1</v>
      </c>
      <c r="B5" s="3" t="s">
        <v>1</v>
      </c>
      <c r="C5" s="9"/>
      <c r="D5" s="9"/>
      <c r="E5" s="9"/>
      <c r="F5" s="9"/>
      <c r="G5" s="10">
        <f t="shared" ref="G5:G24" si="0">SUM(C5,D5,E5,F5)</f>
        <v>0</v>
      </c>
      <c r="H5" s="9"/>
      <c r="I5" s="9"/>
      <c r="J5" s="9"/>
      <c r="K5" s="9"/>
      <c r="L5" s="10">
        <f t="shared" ref="L5:L24" si="1">SUM(H5,I5,J5,K5)</f>
        <v>0</v>
      </c>
      <c r="M5" s="17"/>
      <c r="N5" s="17"/>
      <c r="O5" s="17"/>
      <c r="P5" s="17"/>
      <c r="Q5" s="10">
        <f>SUM(M5:P5)</f>
        <v>0</v>
      </c>
      <c r="R5" s="9"/>
      <c r="S5" s="9"/>
      <c r="T5" s="9"/>
      <c r="U5" s="9"/>
      <c r="V5" s="10">
        <f t="shared" ref="V5:V24" si="2">SUM(U5,T5,S5,R5)</f>
        <v>0</v>
      </c>
      <c r="W5" s="9"/>
      <c r="X5" s="9"/>
      <c r="Y5" s="9"/>
      <c r="Z5" s="9"/>
      <c r="AA5" s="10">
        <f t="shared" ref="AA5:AA24" si="3">SUM(W5,X5,Y5,Z5)</f>
        <v>0</v>
      </c>
      <c r="AB5" s="8">
        <f>SUM(AA5,V5,Q5,L5,G5)</f>
        <v>0</v>
      </c>
    </row>
    <row r="6" spans="1:28">
      <c r="A6" s="1">
        <v>2</v>
      </c>
      <c r="B6" s="4" t="s">
        <v>2</v>
      </c>
      <c r="C6" s="9"/>
      <c r="D6" s="9"/>
      <c r="E6" s="9"/>
      <c r="F6" s="9"/>
      <c r="G6" s="10">
        <f t="shared" si="0"/>
        <v>0</v>
      </c>
      <c r="H6" s="9"/>
      <c r="I6" s="9"/>
      <c r="J6" s="9"/>
      <c r="K6" s="9"/>
      <c r="L6" s="10">
        <f t="shared" si="1"/>
        <v>0</v>
      </c>
      <c r="M6" s="17"/>
      <c r="N6" s="17"/>
      <c r="O6" s="17"/>
      <c r="P6" s="17"/>
      <c r="Q6" s="10">
        <f t="shared" ref="Q6:Q24" si="4">SUM(M6:P6)</f>
        <v>0</v>
      </c>
      <c r="R6" s="9"/>
      <c r="S6" s="9"/>
      <c r="T6" s="9"/>
      <c r="U6" s="9"/>
      <c r="V6" s="10">
        <f t="shared" si="2"/>
        <v>0</v>
      </c>
      <c r="W6" s="9"/>
      <c r="X6" s="9"/>
      <c r="Y6" s="9"/>
      <c r="Z6" s="9"/>
      <c r="AA6" s="10">
        <f t="shared" si="3"/>
        <v>0</v>
      </c>
      <c r="AB6" s="8">
        <f t="shared" ref="AB6:AB24" si="5">SUM(AA6,V6,Q6,L6,G6)</f>
        <v>0</v>
      </c>
    </row>
    <row r="7" spans="1:28">
      <c r="A7" s="1">
        <v>3</v>
      </c>
      <c r="B7" s="4" t="s">
        <v>3</v>
      </c>
      <c r="C7" s="9"/>
      <c r="D7" s="9"/>
      <c r="E7" s="9"/>
      <c r="F7" s="9">
        <v>1</v>
      </c>
      <c r="G7" s="10">
        <f t="shared" si="0"/>
        <v>1</v>
      </c>
      <c r="H7" s="9"/>
      <c r="I7" s="9"/>
      <c r="J7" s="9"/>
      <c r="K7" s="9">
        <v>2</v>
      </c>
      <c r="L7" s="10">
        <f t="shared" si="1"/>
        <v>2</v>
      </c>
      <c r="M7" s="17"/>
      <c r="N7" s="17"/>
      <c r="O7" s="17"/>
      <c r="P7" s="17">
        <v>1</v>
      </c>
      <c r="Q7" s="10">
        <f t="shared" si="4"/>
        <v>1</v>
      </c>
      <c r="R7" s="9"/>
      <c r="S7" s="9"/>
      <c r="T7" s="9"/>
      <c r="U7" s="9"/>
      <c r="V7" s="10">
        <f t="shared" si="2"/>
        <v>0</v>
      </c>
      <c r="W7" s="9"/>
      <c r="X7" s="9"/>
      <c r="Y7" s="9"/>
      <c r="Z7" s="9"/>
      <c r="AA7" s="10">
        <f t="shared" si="3"/>
        <v>0</v>
      </c>
      <c r="AB7" s="8">
        <f t="shared" si="5"/>
        <v>4</v>
      </c>
    </row>
    <row r="8" spans="1:28">
      <c r="A8" s="1">
        <v>4</v>
      </c>
      <c r="B8" s="4" t="s">
        <v>48</v>
      </c>
      <c r="C8" s="9"/>
      <c r="D8" s="9"/>
      <c r="E8" s="9"/>
      <c r="F8" s="9"/>
      <c r="G8" s="10">
        <f t="shared" si="0"/>
        <v>0</v>
      </c>
      <c r="H8" s="9"/>
      <c r="I8" s="9"/>
      <c r="J8" s="9"/>
      <c r="K8" s="9"/>
      <c r="L8" s="10">
        <f t="shared" si="1"/>
        <v>0</v>
      </c>
      <c r="M8" s="17"/>
      <c r="N8" s="17"/>
      <c r="O8" s="17"/>
      <c r="P8" s="17"/>
      <c r="Q8" s="10">
        <f t="shared" si="4"/>
        <v>0</v>
      </c>
      <c r="R8" s="9"/>
      <c r="S8" s="9"/>
      <c r="T8" s="9"/>
      <c r="U8" s="9">
        <v>2</v>
      </c>
      <c r="V8" s="10">
        <f t="shared" si="2"/>
        <v>2</v>
      </c>
      <c r="W8" s="9"/>
      <c r="X8" s="9"/>
      <c r="Y8" s="9"/>
      <c r="Z8" s="9"/>
      <c r="AA8" s="10">
        <f t="shared" si="3"/>
        <v>0</v>
      </c>
      <c r="AB8" s="8">
        <f t="shared" si="5"/>
        <v>2</v>
      </c>
    </row>
    <row r="9" spans="1:28">
      <c r="A9" s="1">
        <v>5</v>
      </c>
      <c r="B9" s="4" t="s">
        <v>4</v>
      </c>
      <c r="C9" s="9"/>
      <c r="D9" s="9"/>
      <c r="E9" s="9"/>
      <c r="F9" s="9">
        <v>3</v>
      </c>
      <c r="G9" s="10">
        <f t="shared" si="0"/>
        <v>3</v>
      </c>
      <c r="H9" s="9"/>
      <c r="I9" s="9"/>
      <c r="J9" s="9"/>
      <c r="K9" s="9">
        <v>1</v>
      </c>
      <c r="L9" s="10">
        <f t="shared" si="1"/>
        <v>1</v>
      </c>
      <c r="M9" s="17"/>
      <c r="N9" s="17"/>
      <c r="O9" s="17"/>
      <c r="P9" s="17"/>
      <c r="Q9" s="10">
        <f t="shared" si="4"/>
        <v>0</v>
      </c>
      <c r="R9" s="9"/>
      <c r="S9" s="9"/>
      <c r="T9" s="9"/>
      <c r="U9" s="9"/>
      <c r="V9" s="10">
        <f t="shared" si="2"/>
        <v>0</v>
      </c>
      <c r="W9" s="9"/>
      <c r="X9" s="9">
        <v>10</v>
      </c>
      <c r="Y9" s="9"/>
      <c r="Z9" s="9">
        <v>4</v>
      </c>
      <c r="AA9" s="10">
        <f t="shared" si="3"/>
        <v>14</v>
      </c>
      <c r="AB9" s="8">
        <f>SUM(AA9,V9,Q9,L9,G9)</f>
        <v>18</v>
      </c>
    </row>
    <row r="10" spans="1:28">
      <c r="A10" s="1">
        <v>6</v>
      </c>
      <c r="B10" s="4" t="s">
        <v>5</v>
      </c>
      <c r="C10" s="9"/>
      <c r="D10" s="9"/>
      <c r="E10" s="9"/>
      <c r="F10" s="9"/>
      <c r="G10" s="10">
        <f t="shared" si="0"/>
        <v>0</v>
      </c>
      <c r="H10" s="9"/>
      <c r="I10" s="9"/>
      <c r="J10" s="9"/>
      <c r="K10" s="9"/>
      <c r="L10" s="10">
        <f t="shared" si="1"/>
        <v>0</v>
      </c>
      <c r="M10" s="17"/>
      <c r="N10" s="17">
        <v>9</v>
      </c>
      <c r="O10" s="17"/>
      <c r="P10" s="17">
        <v>1</v>
      </c>
      <c r="Q10" s="10">
        <f t="shared" si="4"/>
        <v>10</v>
      </c>
      <c r="R10" s="9"/>
      <c r="S10" s="9"/>
      <c r="T10" s="9"/>
      <c r="U10" s="9"/>
      <c r="V10" s="10">
        <f t="shared" si="2"/>
        <v>0</v>
      </c>
      <c r="W10" s="9"/>
      <c r="X10" s="9"/>
      <c r="Y10" s="9"/>
      <c r="Z10" s="9"/>
      <c r="AA10" s="10">
        <f t="shared" si="3"/>
        <v>0</v>
      </c>
      <c r="AB10" s="8">
        <f t="shared" si="5"/>
        <v>10</v>
      </c>
    </row>
    <row r="11" spans="1:28">
      <c r="A11" s="1">
        <v>7</v>
      </c>
      <c r="B11" s="4" t="s">
        <v>6</v>
      </c>
      <c r="C11" s="9">
        <v>16</v>
      </c>
      <c r="D11" s="9"/>
      <c r="E11" s="9"/>
      <c r="F11" s="9">
        <v>3</v>
      </c>
      <c r="G11" s="10">
        <f t="shared" si="0"/>
        <v>19</v>
      </c>
      <c r="H11" s="9"/>
      <c r="I11" s="9"/>
      <c r="J11" s="9"/>
      <c r="K11" s="9"/>
      <c r="L11" s="10">
        <f>SUM(H11,I11,J11,K11)</f>
        <v>0</v>
      </c>
      <c r="M11" s="17"/>
      <c r="N11" s="17"/>
      <c r="O11" s="17"/>
      <c r="P11" s="17"/>
      <c r="Q11" s="10">
        <f t="shared" si="4"/>
        <v>0</v>
      </c>
      <c r="R11" s="9"/>
      <c r="S11" s="9"/>
      <c r="T11" s="9"/>
      <c r="U11" s="9"/>
      <c r="V11" s="10">
        <f t="shared" si="2"/>
        <v>0</v>
      </c>
      <c r="W11" s="9">
        <v>6</v>
      </c>
      <c r="X11" s="9"/>
      <c r="Y11" s="9"/>
      <c r="Z11" s="9">
        <v>5</v>
      </c>
      <c r="AA11" s="10">
        <f t="shared" si="3"/>
        <v>11</v>
      </c>
      <c r="AB11" s="8">
        <f t="shared" si="5"/>
        <v>30</v>
      </c>
    </row>
    <row r="12" spans="1:28">
      <c r="A12" s="1">
        <v>8</v>
      </c>
      <c r="B12" s="4" t="s">
        <v>7</v>
      </c>
      <c r="C12" s="9"/>
      <c r="D12" s="9"/>
      <c r="E12" s="9"/>
      <c r="F12" s="9">
        <v>1</v>
      </c>
      <c r="G12" s="10">
        <f t="shared" si="0"/>
        <v>1</v>
      </c>
      <c r="H12" s="9"/>
      <c r="I12" s="9"/>
      <c r="J12" s="9"/>
      <c r="K12" s="9"/>
      <c r="L12" s="10">
        <f>SUM(H12,I12,J12,K12)</f>
        <v>0</v>
      </c>
      <c r="M12" s="17"/>
      <c r="N12" s="17"/>
      <c r="O12" s="17"/>
      <c r="P12" s="17"/>
      <c r="Q12" s="10">
        <f t="shared" si="4"/>
        <v>0</v>
      </c>
      <c r="R12" s="9"/>
      <c r="S12" s="9"/>
      <c r="T12" s="9"/>
      <c r="U12" s="9"/>
      <c r="V12" s="10">
        <f t="shared" si="2"/>
        <v>0</v>
      </c>
      <c r="W12" s="9"/>
      <c r="X12" s="9"/>
      <c r="Y12" s="9"/>
      <c r="Z12" s="9"/>
      <c r="AA12" s="10">
        <f t="shared" si="3"/>
        <v>0</v>
      </c>
      <c r="AB12" s="8">
        <f t="shared" si="5"/>
        <v>1</v>
      </c>
    </row>
    <row r="13" spans="1:28">
      <c r="A13" s="1">
        <v>9</v>
      </c>
      <c r="B13" s="4" t="s">
        <v>8</v>
      </c>
      <c r="C13" s="9"/>
      <c r="D13" s="9"/>
      <c r="E13" s="9"/>
      <c r="F13" s="9"/>
      <c r="G13" s="10">
        <f t="shared" si="0"/>
        <v>0</v>
      </c>
      <c r="H13" s="9"/>
      <c r="I13" s="9"/>
      <c r="J13" s="9"/>
      <c r="K13" s="9"/>
      <c r="L13" s="10">
        <f>SUM(H13,I13,J13,K13)</f>
        <v>0</v>
      </c>
      <c r="M13" s="17"/>
      <c r="N13" s="17"/>
      <c r="O13" s="17"/>
      <c r="P13" s="17"/>
      <c r="Q13" s="10">
        <f t="shared" si="4"/>
        <v>0</v>
      </c>
      <c r="R13" s="9"/>
      <c r="S13" s="9"/>
      <c r="T13" s="9"/>
      <c r="U13" s="9"/>
      <c r="V13" s="10">
        <f t="shared" si="2"/>
        <v>0</v>
      </c>
      <c r="W13" s="9"/>
      <c r="X13" s="9"/>
      <c r="Y13" s="9"/>
      <c r="Z13" s="9">
        <v>2</v>
      </c>
      <c r="AA13" s="10">
        <f t="shared" si="3"/>
        <v>2</v>
      </c>
      <c r="AB13" s="8">
        <f t="shared" si="5"/>
        <v>2</v>
      </c>
    </row>
    <row r="14" spans="1:28">
      <c r="A14" s="1">
        <v>10</v>
      </c>
      <c r="B14" s="4" t="s">
        <v>9</v>
      </c>
      <c r="C14" s="9"/>
      <c r="D14" s="9"/>
      <c r="E14" s="9"/>
      <c r="F14" s="9"/>
      <c r="G14" s="10">
        <f t="shared" si="0"/>
        <v>0</v>
      </c>
      <c r="H14" s="9"/>
      <c r="I14" s="9"/>
      <c r="J14" s="9"/>
      <c r="K14" s="9"/>
      <c r="L14" s="10">
        <f t="shared" ref="L14:L23" si="6">SUM(H14,I14,J14,K14)</f>
        <v>0</v>
      </c>
      <c r="M14" s="17"/>
      <c r="N14" s="17"/>
      <c r="O14" s="17"/>
      <c r="P14" s="17"/>
      <c r="Q14" s="10">
        <f t="shared" si="4"/>
        <v>0</v>
      </c>
      <c r="R14" s="9"/>
      <c r="S14" s="9"/>
      <c r="T14" s="9"/>
      <c r="U14" s="9"/>
      <c r="V14" s="10">
        <f t="shared" si="2"/>
        <v>0</v>
      </c>
      <c r="W14" s="9"/>
      <c r="X14" s="9"/>
      <c r="Y14" s="9"/>
      <c r="Z14" s="9"/>
      <c r="AA14" s="10">
        <f t="shared" si="3"/>
        <v>0</v>
      </c>
      <c r="AB14" s="8">
        <f t="shared" si="5"/>
        <v>0</v>
      </c>
    </row>
    <row r="15" spans="1:28">
      <c r="A15" s="1">
        <v>11</v>
      </c>
      <c r="B15" s="4" t="s">
        <v>59</v>
      </c>
      <c r="C15" s="9"/>
      <c r="D15" s="9"/>
      <c r="E15" s="9"/>
      <c r="F15" s="9"/>
      <c r="G15" s="10">
        <f t="shared" si="0"/>
        <v>0</v>
      </c>
      <c r="H15" s="9"/>
      <c r="I15" s="9"/>
      <c r="J15" s="9"/>
      <c r="K15" s="9">
        <v>2</v>
      </c>
      <c r="L15" s="10">
        <f t="shared" si="6"/>
        <v>2</v>
      </c>
      <c r="M15" s="17"/>
      <c r="N15" s="17"/>
      <c r="O15" s="17"/>
      <c r="P15" s="17"/>
      <c r="Q15" s="10">
        <f t="shared" si="4"/>
        <v>0</v>
      </c>
      <c r="R15" s="9"/>
      <c r="S15" s="9"/>
      <c r="T15" s="9"/>
      <c r="U15" s="9"/>
      <c r="V15" s="10">
        <f t="shared" si="2"/>
        <v>0</v>
      </c>
      <c r="W15" s="9"/>
      <c r="X15" s="9"/>
      <c r="Y15" s="9"/>
      <c r="Z15" s="9"/>
      <c r="AA15" s="10">
        <f t="shared" si="3"/>
        <v>0</v>
      </c>
      <c r="AB15" s="8">
        <f t="shared" si="5"/>
        <v>2</v>
      </c>
    </row>
    <row r="16" spans="1:28">
      <c r="A16" s="1">
        <v>12</v>
      </c>
      <c r="B16" s="4" t="s">
        <v>10</v>
      </c>
      <c r="C16" s="9"/>
      <c r="D16" s="9"/>
      <c r="E16" s="9"/>
      <c r="F16" s="9"/>
      <c r="G16" s="10">
        <f t="shared" si="0"/>
        <v>0</v>
      </c>
      <c r="H16" s="9"/>
      <c r="I16" s="9"/>
      <c r="J16" s="9"/>
      <c r="K16" s="9">
        <v>2</v>
      </c>
      <c r="L16" s="10">
        <f t="shared" si="6"/>
        <v>2</v>
      </c>
      <c r="M16" s="17"/>
      <c r="N16" s="17"/>
      <c r="O16" s="17"/>
      <c r="P16" s="17">
        <v>1</v>
      </c>
      <c r="Q16" s="10">
        <f t="shared" si="4"/>
        <v>1</v>
      </c>
      <c r="R16" s="9"/>
      <c r="S16" s="9"/>
      <c r="T16" s="9"/>
      <c r="U16" s="9"/>
      <c r="V16" s="10">
        <f t="shared" si="2"/>
        <v>0</v>
      </c>
      <c r="W16" s="9"/>
      <c r="X16" s="9"/>
      <c r="Y16" s="9"/>
      <c r="Z16" s="9">
        <v>2</v>
      </c>
      <c r="AA16" s="10">
        <f t="shared" si="3"/>
        <v>2</v>
      </c>
      <c r="AB16" s="8">
        <f t="shared" si="5"/>
        <v>5</v>
      </c>
    </row>
    <row r="17" spans="1:28">
      <c r="A17" s="1">
        <v>13</v>
      </c>
      <c r="B17" s="4" t="s">
        <v>11</v>
      </c>
      <c r="C17" s="9"/>
      <c r="D17" s="9"/>
      <c r="E17" s="9"/>
      <c r="F17" s="9"/>
      <c r="G17" s="10">
        <f t="shared" si="0"/>
        <v>0</v>
      </c>
      <c r="H17" s="9"/>
      <c r="I17" s="9"/>
      <c r="J17" s="9"/>
      <c r="K17" s="9"/>
      <c r="L17" s="10">
        <f t="shared" si="6"/>
        <v>0</v>
      </c>
      <c r="M17" s="17"/>
      <c r="N17" s="17"/>
      <c r="O17" s="17"/>
      <c r="P17" s="17"/>
      <c r="Q17" s="10">
        <f t="shared" si="4"/>
        <v>0</v>
      </c>
      <c r="R17" s="9"/>
      <c r="S17" s="9"/>
      <c r="T17" s="9"/>
      <c r="U17" s="9"/>
      <c r="V17" s="10">
        <f t="shared" si="2"/>
        <v>0</v>
      </c>
      <c r="W17" s="9"/>
      <c r="X17" s="9"/>
      <c r="Y17" s="9"/>
      <c r="Z17" s="9"/>
      <c r="AA17" s="10">
        <f t="shared" si="3"/>
        <v>0</v>
      </c>
      <c r="AB17" s="8">
        <f t="shared" si="5"/>
        <v>0</v>
      </c>
    </row>
    <row r="18" spans="1:28">
      <c r="A18" s="1">
        <v>14</v>
      </c>
      <c r="B18" s="4" t="s">
        <v>57</v>
      </c>
      <c r="C18" s="9"/>
      <c r="D18" s="9">
        <v>14</v>
      </c>
      <c r="E18" s="9"/>
      <c r="F18" s="9">
        <v>3</v>
      </c>
      <c r="G18" s="10">
        <f t="shared" si="0"/>
        <v>17</v>
      </c>
      <c r="H18" s="9"/>
      <c r="I18" s="9"/>
      <c r="J18" s="9"/>
      <c r="K18" s="9"/>
      <c r="L18" s="10">
        <f t="shared" si="6"/>
        <v>0</v>
      </c>
      <c r="M18" s="17"/>
      <c r="N18" s="17"/>
      <c r="O18" s="17"/>
      <c r="P18" s="17"/>
      <c r="Q18" s="10">
        <f t="shared" si="4"/>
        <v>0</v>
      </c>
      <c r="R18" s="9"/>
      <c r="S18" s="9"/>
      <c r="T18" s="9"/>
      <c r="U18" s="9">
        <v>2</v>
      </c>
      <c r="V18" s="10">
        <f t="shared" si="2"/>
        <v>2</v>
      </c>
      <c r="W18" s="9"/>
      <c r="X18" s="9"/>
      <c r="Y18" s="9"/>
      <c r="Z18" s="9"/>
      <c r="AA18" s="10">
        <f t="shared" si="3"/>
        <v>0</v>
      </c>
      <c r="AB18" s="8">
        <f>SUM(AA18,V18,Q18,L18,G18)</f>
        <v>19</v>
      </c>
    </row>
    <row r="19" spans="1:28">
      <c r="A19" s="1">
        <v>15</v>
      </c>
      <c r="B19" s="4" t="s">
        <v>12</v>
      </c>
      <c r="C19" s="9"/>
      <c r="D19" s="9"/>
      <c r="E19" s="9"/>
      <c r="F19" s="9"/>
      <c r="G19" s="10">
        <f t="shared" si="0"/>
        <v>0</v>
      </c>
      <c r="H19" s="9"/>
      <c r="I19" s="9"/>
      <c r="J19" s="9"/>
      <c r="K19" s="9"/>
      <c r="L19" s="10">
        <f t="shared" si="6"/>
        <v>0</v>
      </c>
      <c r="M19" s="17"/>
      <c r="N19" s="17"/>
      <c r="O19" s="17"/>
      <c r="P19" s="17"/>
      <c r="Q19" s="10">
        <f t="shared" si="4"/>
        <v>0</v>
      </c>
      <c r="R19" s="9"/>
      <c r="S19" s="9"/>
      <c r="T19" s="9"/>
      <c r="U19" s="9"/>
      <c r="V19" s="10">
        <f t="shared" si="2"/>
        <v>0</v>
      </c>
      <c r="W19" s="9"/>
      <c r="X19" s="9"/>
      <c r="Y19" s="9"/>
      <c r="Z19" s="9"/>
      <c r="AA19" s="10">
        <f t="shared" si="3"/>
        <v>0</v>
      </c>
      <c r="AB19" s="8">
        <f t="shared" si="5"/>
        <v>0</v>
      </c>
    </row>
    <row r="20" spans="1:28">
      <c r="A20" s="1">
        <v>16</v>
      </c>
      <c r="B20" s="4" t="s">
        <v>47</v>
      </c>
      <c r="C20" s="9"/>
      <c r="D20" s="9"/>
      <c r="E20" s="9"/>
      <c r="F20" s="9"/>
      <c r="G20" s="10">
        <f t="shared" si="0"/>
        <v>0</v>
      </c>
      <c r="H20" s="9"/>
      <c r="I20" s="9">
        <v>17</v>
      </c>
      <c r="J20" s="9"/>
      <c r="K20" s="9">
        <v>3</v>
      </c>
      <c r="L20" s="10">
        <f t="shared" si="6"/>
        <v>20</v>
      </c>
      <c r="M20" s="17">
        <v>11</v>
      </c>
      <c r="N20" s="17"/>
      <c r="O20" s="17"/>
      <c r="P20" s="17">
        <v>3</v>
      </c>
      <c r="Q20" s="10">
        <f t="shared" si="4"/>
        <v>14</v>
      </c>
      <c r="R20" s="9">
        <v>8</v>
      </c>
      <c r="S20" s="9"/>
      <c r="T20" s="9"/>
      <c r="U20" s="9">
        <v>2</v>
      </c>
      <c r="V20" s="10">
        <f t="shared" si="2"/>
        <v>10</v>
      </c>
      <c r="W20" s="9"/>
      <c r="X20" s="9"/>
      <c r="Y20" s="9"/>
      <c r="Z20" s="9"/>
      <c r="AA20" s="10">
        <f t="shared" si="3"/>
        <v>0</v>
      </c>
      <c r="AB20" s="8">
        <f t="shared" si="5"/>
        <v>44</v>
      </c>
    </row>
    <row r="21" spans="1:28">
      <c r="A21" s="1">
        <v>17</v>
      </c>
      <c r="B21" s="4" t="s">
        <v>13</v>
      </c>
      <c r="C21" s="9"/>
      <c r="D21" s="9"/>
      <c r="E21" s="9"/>
      <c r="F21" s="9"/>
      <c r="G21" s="10">
        <f t="shared" si="0"/>
        <v>0</v>
      </c>
      <c r="H21" s="9"/>
      <c r="I21" s="9"/>
      <c r="J21" s="9"/>
      <c r="K21" s="9"/>
      <c r="L21" s="10">
        <f t="shared" si="6"/>
        <v>0</v>
      </c>
      <c r="M21" s="17"/>
      <c r="N21" s="17"/>
      <c r="O21" s="17"/>
      <c r="P21" s="17"/>
      <c r="Q21" s="10">
        <f t="shared" si="4"/>
        <v>0</v>
      </c>
      <c r="R21" s="9"/>
      <c r="S21" s="9"/>
      <c r="T21" s="9"/>
      <c r="U21" s="9"/>
      <c r="V21" s="10">
        <f t="shared" si="2"/>
        <v>0</v>
      </c>
      <c r="W21" s="9"/>
      <c r="X21" s="9"/>
      <c r="Y21" s="9"/>
      <c r="Z21" s="9"/>
      <c r="AA21" s="10">
        <f t="shared" si="3"/>
        <v>0</v>
      </c>
      <c r="AB21" s="8">
        <f t="shared" si="5"/>
        <v>0</v>
      </c>
    </row>
    <row r="22" spans="1:28">
      <c r="A22" s="1">
        <v>18</v>
      </c>
      <c r="B22" s="4" t="s">
        <v>14</v>
      </c>
      <c r="C22" s="9"/>
      <c r="D22" s="9"/>
      <c r="E22" s="9"/>
      <c r="F22" s="9"/>
      <c r="G22" s="10">
        <f t="shared" si="0"/>
        <v>0</v>
      </c>
      <c r="H22" s="9"/>
      <c r="I22" s="9"/>
      <c r="J22" s="9"/>
      <c r="K22" s="9"/>
      <c r="L22" s="10">
        <f t="shared" si="6"/>
        <v>0</v>
      </c>
      <c r="M22" s="17"/>
      <c r="N22" s="17"/>
      <c r="O22" s="17"/>
      <c r="P22" s="17"/>
      <c r="Q22" s="10">
        <f t="shared" si="4"/>
        <v>0</v>
      </c>
      <c r="R22" s="9"/>
      <c r="S22" s="9"/>
      <c r="T22" s="9"/>
      <c r="U22" s="9"/>
      <c r="V22" s="10">
        <f t="shared" si="2"/>
        <v>0</v>
      </c>
      <c r="W22" s="9"/>
      <c r="X22" s="9"/>
      <c r="Y22" s="9"/>
      <c r="Z22" s="9"/>
      <c r="AA22" s="10">
        <f t="shared" si="3"/>
        <v>0</v>
      </c>
      <c r="AB22" s="8">
        <f t="shared" si="5"/>
        <v>0</v>
      </c>
    </row>
    <row r="23" spans="1:28">
      <c r="A23" s="1">
        <v>19</v>
      </c>
      <c r="B23" s="4" t="s">
        <v>15</v>
      </c>
      <c r="C23" s="9"/>
      <c r="D23" s="9"/>
      <c r="E23" s="9"/>
      <c r="F23" s="9"/>
      <c r="G23" s="10">
        <f t="shared" si="0"/>
        <v>0</v>
      </c>
      <c r="H23" s="9"/>
      <c r="I23" s="9"/>
      <c r="J23" s="9"/>
      <c r="K23" s="9"/>
      <c r="L23" s="10">
        <f t="shared" si="6"/>
        <v>0</v>
      </c>
      <c r="M23" s="17"/>
      <c r="N23" s="17"/>
      <c r="O23" s="17"/>
      <c r="P23" s="17"/>
      <c r="Q23" s="10">
        <f t="shared" si="4"/>
        <v>0</v>
      </c>
      <c r="R23" s="9"/>
      <c r="S23" s="9"/>
      <c r="T23" s="9"/>
      <c r="U23" s="9"/>
      <c r="V23" s="10">
        <f t="shared" si="2"/>
        <v>0</v>
      </c>
      <c r="W23" s="9"/>
      <c r="X23" s="9"/>
      <c r="Y23" s="9"/>
      <c r="Z23" s="9"/>
      <c r="AA23" s="10">
        <f t="shared" si="3"/>
        <v>0</v>
      </c>
      <c r="AB23" s="8">
        <f t="shared" si="5"/>
        <v>0</v>
      </c>
    </row>
    <row r="24" spans="1:28" ht="15.75" thickBot="1">
      <c r="A24" s="5">
        <v>20</v>
      </c>
      <c r="B24" s="6" t="s">
        <v>46</v>
      </c>
      <c r="C24" s="11"/>
      <c r="D24" s="12"/>
      <c r="E24" s="12"/>
      <c r="F24" s="12"/>
      <c r="G24" s="13">
        <f t="shared" si="0"/>
        <v>0</v>
      </c>
      <c r="H24" s="12"/>
      <c r="I24" s="12"/>
      <c r="J24" s="12"/>
      <c r="K24" s="12"/>
      <c r="L24" s="13">
        <f t="shared" si="1"/>
        <v>0</v>
      </c>
      <c r="M24" s="12"/>
      <c r="N24" s="12"/>
      <c r="O24" s="12"/>
      <c r="P24" s="12"/>
      <c r="Q24" s="13">
        <f t="shared" si="4"/>
        <v>0</v>
      </c>
      <c r="R24" s="12"/>
      <c r="S24" s="12"/>
      <c r="T24" s="12"/>
      <c r="U24" s="12"/>
      <c r="V24" s="13">
        <f t="shared" si="2"/>
        <v>0</v>
      </c>
      <c r="W24" s="12">
        <v>6</v>
      </c>
      <c r="X24" s="12"/>
      <c r="Y24" s="12"/>
      <c r="Z24" s="12">
        <v>1</v>
      </c>
      <c r="AA24" s="13">
        <f t="shared" si="3"/>
        <v>7</v>
      </c>
      <c r="AB24" s="47">
        <f t="shared" si="5"/>
        <v>7</v>
      </c>
    </row>
    <row r="25" spans="1:28">
      <c r="C25" s="16" t="s">
        <v>37</v>
      </c>
      <c r="D25" s="16"/>
      <c r="E25" s="16"/>
      <c r="F25" s="16"/>
      <c r="G25" s="16"/>
      <c r="H25" s="16" t="s">
        <v>31</v>
      </c>
      <c r="I25" s="16"/>
      <c r="J25" s="16"/>
      <c r="K25" s="16"/>
      <c r="M25" s="16" t="s">
        <v>40</v>
      </c>
      <c r="N25" s="16"/>
      <c r="O25" s="16"/>
      <c r="P25" s="16"/>
      <c r="Q25" s="16"/>
      <c r="R25" s="16" t="s">
        <v>49</v>
      </c>
      <c r="S25" s="16"/>
      <c r="T25" s="16"/>
      <c r="U25" s="16"/>
      <c r="W25" s="16" t="s">
        <v>35</v>
      </c>
      <c r="X25" s="16"/>
      <c r="Y25" s="16"/>
    </row>
    <row r="26" spans="1:28">
      <c r="C26" s="16" t="s">
        <v>38</v>
      </c>
      <c r="D26" s="16"/>
      <c r="E26" s="16"/>
      <c r="F26" s="16"/>
      <c r="G26" s="16"/>
      <c r="H26" s="16" t="s">
        <v>34</v>
      </c>
      <c r="I26" s="16"/>
      <c r="J26" s="16"/>
      <c r="K26" s="16"/>
      <c r="M26" s="16" t="s">
        <v>39</v>
      </c>
      <c r="N26" s="16"/>
      <c r="O26" s="16"/>
      <c r="P26" s="16"/>
      <c r="Q26" s="16"/>
      <c r="R26" s="16" t="s">
        <v>80</v>
      </c>
      <c r="S26" s="16"/>
      <c r="T26" s="16"/>
      <c r="U26" s="16"/>
      <c r="W26" s="16" t="s">
        <v>36</v>
      </c>
      <c r="X26" s="16"/>
      <c r="Y26" s="16"/>
    </row>
    <row r="27" spans="1:28">
      <c r="C27" s="16" t="s">
        <v>78</v>
      </c>
      <c r="D27" s="16"/>
      <c r="E27" s="16"/>
      <c r="F27" s="16"/>
      <c r="G27" s="16"/>
      <c r="H27" s="16" t="s">
        <v>66</v>
      </c>
      <c r="I27" s="16"/>
      <c r="J27" s="16"/>
      <c r="K27" s="16"/>
      <c r="M27" s="16" t="s">
        <v>55</v>
      </c>
      <c r="N27" s="16"/>
      <c r="O27" s="16"/>
      <c r="P27" s="16"/>
      <c r="Q27" s="16"/>
      <c r="R27" s="16" t="s">
        <v>44</v>
      </c>
      <c r="S27" s="16"/>
      <c r="T27" s="16"/>
      <c r="U27" s="16"/>
      <c r="V27" s="16"/>
      <c r="W27" s="16" t="s">
        <v>75</v>
      </c>
      <c r="X27" s="16"/>
      <c r="Y27" s="16"/>
      <c r="Z27" s="16"/>
      <c r="AA27" s="16"/>
      <c r="AB27" s="16"/>
    </row>
    <row r="28" spans="1:28">
      <c r="C28" s="16" t="s">
        <v>79</v>
      </c>
      <c r="D28" s="16"/>
      <c r="E28" s="16"/>
      <c r="F28" s="16"/>
      <c r="H28" s="16" t="s">
        <v>67</v>
      </c>
      <c r="I28" s="16"/>
      <c r="J28" s="16"/>
      <c r="K28" s="16"/>
      <c r="M28" s="16" t="s">
        <v>56</v>
      </c>
      <c r="N28" s="16"/>
      <c r="O28" s="16"/>
      <c r="P28" s="16"/>
      <c r="Q28" s="16"/>
      <c r="R28" s="16" t="s">
        <v>81</v>
      </c>
      <c r="S28" s="16"/>
      <c r="T28" s="16"/>
      <c r="U28" s="16"/>
      <c r="V28" s="16"/>
      <c r="W28" s="16" t="s">
        <v>45</v>
      </c>
      <c r="X28" s="16"/>
      <c r="Y28" s="16"/>
      <c r="Z28" s="16"/>
      <c r="AA28" s="16"/>
      <c r="AB28" s="16"/>
    </row>
    <row r="35" spans="1:28" ht="15.75" thickBot="1"/>
    <row r="36" spans="1:28">
      <c r="A36" s="28" t="s">
        <v>16</v>
      </c>
      <c r="B36" s="30" t="s">
        <v>0</v>
      </c>
      <c r="C36" s="32" t="s">
        <v>26</v>
      </c>
      <c r="D36" s="33"/>
      <c r="E36" s="33"/>
      <c r="F36" s="33"/>
      <c r="G36" s="34"/>
      <c r="H36" s="32" t="s">
        <v>61</v>
      </c>
      <c r="I36" s="33"/>
      <c r="J36" s="33"/>
      <c r="K36" s="33"/>
      <c r="L36" s="34"/>
      <c r="M36" s="32" t="s">
        <v>60</v>
      </c>
      <c r="N36" s="33"/>
      <c r="O36" s="33"/>
      <c r="P36" s="33"/>
      <c r="Q36" s="34"/>
      <c r="R36" s="32" t="s">
        <v>28</v>
      </c>
      <c r="S36" s="33"/>
      <c r="T36" s="33"/>
      <c r="U36" s="33"/>
      <c r="V36" s="34"/>
      <c r="W36" s="32" t="s">
        <v>27</v>
      </c>
      <c r="X36" s="33"/>
      <c r="Y36" s="33"/>
      <c r="Z36" s="33"/>
      <c r="AA36" s="35"/>
      <c r="AB36" s="26" t="s">
        <v>25</v>
      </c>
    </row>
    <row r="37" spans="1:28" ht="15.75" thickBot="1">
      <c r="A37" s="29"/>
      <c r="B37" s="31"/>
      <c r="C37" s="7" t="s">
        <v>18</v>
      </c>
      <c r="D37" s="7" t="s">
        <v>19</v>
      </c>
      <c r="E37" s="7" t="s">
        <v>20</v>
      </c>
      <c r="F37" s="7" t="s">
        <v>24</v>
      </c>
      <c r="G37" s="7" t="s">
        <v>23</v>
      </c>
      <c r="H37" s="7" t="s">
        <v>18</v>
      </c>
      <c r="I37" s="7" t="s">
        <v>19</v>
      </c>
      <c r="J37" s="7" t="s">
        <v>20</v>
      </c>
      <c r="K37" s="7" t="s">
        <v>24</v>
      </c>
      <c r="L37" s="7" t="s">
        <v>23</v>
      </c>
      <c r="M37" s="7" t="s">
        <v>18</v>
      </c>
      <c r="N37" s="7" t="s">
        <v>19</v>
      </c>
      <c r="O37" s="7" t="s">
        <v>20</v>
      </c>
      <c r="P37" s="7" t="s">
        <v>24</v>
      </c>
      <c r="Q37" s="7" t="s">
        <v>23</v>
      </c>
      <c r="R37" s="7" t="s">
        <v>18</v>
      </c>
      <c r="S37" s="7" t="s">
        <v>19</v>
      </c>
      <c r="T37" s="7" t="s">
        <v>20</v>
      </c>
      <c r="U37" s="7" t="s">
        <v>24</v>
      </c>
      <c r="V37" s="7" t="s">
        <v>23</v>
      </c>
      <c r="W37" s="7" t="s">
        <v>18</v>
      </c>
      <c r="X37" s="7" t="s">
        <v>19</v>
      </c>
      <c r="Y37" s="7" t="s">
        <v>20</v>
      </c>
      <c r="Z37" s="7" t="s">
        <v>24</v>
      </c>
      <c r="AA37" s="7" t="s">
        <v>23</v>
      </c>
      <c r="AB37" s="27"/>
    </row>
    <row r="38" spans="1:28" ht="15.75" thickTop="1">
      <c r="A38" s="2">
        <v>1</v>
      </c>
      <c r="B38" s="3" t="s">
        <v>1</v>
      </c>
      <c r="C38" s="9"/>
      <c r="D38" s="9"/>
      <c r="E38" s="9"/>
      <c r="F38" s="9"/>
      <c r="G38" s="10">
        <f t="shared" ref="G38:G57" si="7">SUM(C38,D38,E38,F38)</f>
        <v>0</v>
      </c>
      <c r="H38" s="9"/>
      <c r="I38" s="9"/>
      <c r="J38" s="9"/>
      <c r="K38" s="9"/>
      <c r="L38" s="10">
        <f t="shared" ref="L38:L57" si="8">SUM(H38,I38,K38,J38)</f>
        <v>0</v>
      </c>
      <c r="M38" s="9">
        <v>17</v>
      </c>
      <c r="N38" s="9"/>
      <c r="O38" s="9"/>
      <c r="P38" s="9">
        <v>2</v>
      </c>
      <c r="Q38" s="10">
        <f t="shared" ref="Q38:Q57" si="9">SUM(M38,N38,O38,P38)</f>
        <v>19</v>
      </c>
      <c r="R38" s="9"/>
      <c r="S38" s="9"/>
      <c r="T38" s="9"/>
      <c r="U38" s="9"/>
      <c r="V38" s="10">
        <f t="shared" ref="V38:V57" si="10">SUM(R38,S38,T38,U38)</f>
        <v>0</v>
      </c>
      <c r="W38" s="9"/>
      <c r="X38" s="9"/>
      <c r="Y38" s="9"/>
      <c r="Z38" s="9"/>
      <c r="AA38" s="10">
        <f t="shared" ref="AA38:AA57" si="11">SUM(W38,X38,Y38,Z38)</f>
        <v>0</v>
      </c>
      <c r="AB38" s="14">
        <f>SUM(AA38,V38,L38,Q38,G38)</f>
        <v>19</v>
      </c>
    </row>
    <row r="39" spans="1:28">
      <c r="A39" s="1">
        <v>2</v>
      </c>
      <c r="B39" s="4" t="s">
        <v>2</v>
      </c>
      <c r="C39" s="9"/>
      <c r="D39" s="9"/>
      <c r="E39" s="9"/>
      <c r="F39" s="9"/>
      <c r="G39" s="10">
        <f t="shared" si="7"/>
        <v>0</v>
      </c>
      <c r="H39" s="9"/>
      <c r="I39" s="9"/>
      <c r="J39" s="9"/>
      <c r="K39" s="9"/>
      <c r="L39" s="10">
        <f t="shared" si="8"/>
        <v>0</v>
      </c>
      <c r="M39" s="9"/>
      <c r="N39" s="9"/>
      <c r="O39" s="9"/>
      <c r="P39" s="9"/>
      <c r="Q39" s="10">
        <f t="shared" si="9"/>
        <v>0</v>
      </c>
      <c r="R39" s="9"/>
      <c r="S39" s="9"/>
      <c r="T39" s="9"/>
      <c r="U39" s="9"/>
      <c r="V39" s="10">
        <f t="shared" si="10"/>
        <v>0</v>
      </c>
      <c r="W39" s="9"/>
      <c r="X39" s="9"/>
      <c r="Y39" s="9"/>
      <c r="Z39" s="9"/>
      <c r="AA39" s="10">
        <f t="shared" si="11"/>
        <v>0</v>
      </c>
      <c r="AB39" s="14">
        <f t="shared" ref="AB39:AB57" si="12">SUM(AA39,V39,L39,Q39,G39)</f>
        <v>0</v>
      </c>
    </row>
    <row r="40" spans="1:28">
      <c r="A40" s="1">
        <v>3</v>
      </c>
      <c r="B40" s="4" t="s">
        <v>3</v>
      </c>
      <c r="C40" s="9">
        <v>15</v>
      </c>
      <c r="D40" s="9">
        <v>13</v>
      </c>
      <c r="E40" s="9"/>
      <c r="F40" s="9">
        <v>6</v>
      </c>
      <c r="G40" s="10">
        <f t="shared" si="7"/>
        <v>34</v>
      </c>
      <c r="H40" s="9"/>
      <c r="I40" s="9"/>
      <c r="J40" s="9"/>
      <c r="K40" s="9"/>
      <c r="L40" s="10">
        <f t="shared" si="8"/>
        <v>0</v>
      </c>
      <c r="M40" s="9"/>
      <c r="N40" s="9"/>
      <c r="O40" s="9"/>
      <c r="P40" s="9">
        <v>2</v>
      </c>
      <c r="Q40" s="10">
        <f t="shared" si="9"/>
        <v>2</v>
      </c>
      <c r="R40" s="9"/>
      <c r="S40" s="9"/>
      <c r="T40" s="9"/>
      <c r="U40" s="9"/>
      <c r="V40" s="10">
        <f t="shared" si="10"/>
        <v>0</v>
      </c>
      <c r="W40" s="9"/>
      <c r="X40" s="9"/>
      <c r="Y40" s="9"/>
      <c r="Z40" s="9">
        <v>2</v>
      </c>
      <c r="AA40" s="10">
        <f t="shared" si="11"/>
        <v>2</v>
      </c>
      <c r="AB40" s="14">
        <f t="shared" si="12"/>
        <v>38</v>
      </c>
    </row>
    <row r="41" spans="1:28">
      <c r="A41" s="1">
        <v>4</v>
      </c>
      <c r="B41" s="4" t="s">
        <v>48</v>
      </c>
      <c r="C41" s="9"/>
      <c r="D41" s="9"/>
      <c r="E41" s="9"/>
      <c r="F41" s="9"/>
      <c r="G41" s="10">
        <f t="shared" si="7"/>
        <v>0</v>
      </c>
      <c r="H41" s="9"/>
      <c r="I41" s="9"/>
      <c r="J41" s="9"/>
      <c r="K41" s="9"/>
      <c r="L41" s="10">
        <f t="shared" si="8"/>
        <v>0</v>
      </c>
      <c r="M41" s="9"/>
      <c r="N41" s="9"/>
      <c r="O41" s="9"/>
      <c r="P41" s="9">
        <v>2</v>
      </c>
      <c r="Q41" s="10">
        <f t="shared" si="9"/>
        <v>2</v>
      </c>
      <c r="R41" s="9"/>
      <c r="S41" s="9"/>
      <c r="T41" s="9"/>
      <c r="U41" s="9"/>
      <c r="V41" s="10">
        <f t="shared" si="10"/>
        <v>0</v>
      </c>
      <c r="W41" s="9"/>
      <c r="X41" s="9"/>
      <c r="Y41" s="9"/>
      <c r="Z41" s="9">
        <v>1</v>
      </c>
      <c r="AA41" s="10">
        <f t="shared" si="11"/>
        <v>1</v>
      </c>
      <c r="AB41" s="14">
        <f t="shared" si="12"/>
        <v>3</v>
      </c>
    </row>
    <row r="42" spans="1:28">
      <c r="A42" s="1">
        <v>5</v>
      </c>
      <c r="B42" s="4" t="s">
        <v>4</v>
      </c>
      <c r="C42" s="9"/>
      <c r="D42" s="9"/>
      <c r="E42" s="9"/>
      <c r="F42" s="9"/>
      <c r="G42" s="10">
        <f t="shared" si="7"/>
        <v>0</v>
      </c>
      <c r="H42" s="9"/>
      <c r="I42" s="9"/>
      <c r="J42" s="9"/>
      <c r="K42" s="9">
        <v>2</v>
      </c>
      <c r="L42" s="10">
        <f t="shared" si="8"/>
        <v>2</v>
      </c>
      <c r="M42" s="9"/>
      <c r="N42" s="9"/>
      <c r="O42" s="9"/>
      <c r="P42" s="9"/>
      <c r="Q42" s="10">
        <f t="shared" si="9"/>
        <v>0</v>
      </c>
      <c r="R42" s="9"/>
      <c r="S42" s="9"/>
      <c r="T42" s="9"/>
      <c r="U42" s="9">
        <v>3</v>
      </c>
      <c r="V42" s="10">
        <f t="shared" si="10"/>
        <v>3</v>
      </c>
      <c r="W42" s="9"/>
      <c r="X42" s="9"/>
      <c r="Y42" s="9"/>
      <c r="Z42" s="9">
        <v>1</v>
      </c>
      <c r="AA42" s="10">
        <f t="shared" si="11"/>
        <v>1</v>
      </c>
      <c r="AB42" s="14">
        <f t="shared" si="12"/>
        <v>6</v>
      </c>
    </row>
    <row r="43" spans="1:28">
      <c r="A43" s="1">
        <v>6</v>
      </c>
      <c r="B43" s="4" t="s">
        <v>5</v>
      </c>
      <c r="C43" s="9"/>
      <c r="D43" s="9"/>
      <c r="E43" s="9"/>
      <c r="F43" s="9">
        <v>4</v>
      </c>
      <c r="G43" s="10">
        <f t="shared" si="7"/>
        <v>4</v>
      </c>
      <c r="H43" s="9"/>
      <c r="I43" s="9"/>
      <c r="J43" s="9"/>
      <c r="K43" s="9"/>
      <c r="L43" s="10">
        <f t="shared" si="8"/>
        <v>0</v>
      </c>
      <c r="M43" s="9"/>
      <c r="N43" s="9"/>
      <c r="O43" s="9"/>
      <c r="P43" s="9">
        <v>1</v>
      </c>
      <c r="Q43" s="10">
        <f t="shared" si="9"/>
        <v>1</v>
      </c>
      <c r="R43" s="9"/>
      <c r="S43" s="9"/>
      <c r="T43" s="9"/>
      <c r="U43" s="9"/>
      <c r="V43" s="10">
        <f t="shared" si="10"/>
        <v>0</v>
      </c>
      <c r="W43" s="9"/>
      <c r="X43" s="9"/>
      <c r="Y43" s="9"/>
      <c r="Z43" s="9"/>
      <c r="AA43" s="10">
        <f t="shared" si="11"/>
        <v>0</v>
      </c>
      <c r="AB43" s="14">
        <f t="shared" si="12"/>
        <v>5</v>
      </c>
    </row>
    <row r="44" spans="1:28">
      <c r="A44" s="1">
        <v>7</v>
      </c>
      <c r="B44" s="4" t="s">
        <v>6</v>
      </c>
      <c r="C44" s="9"/>
      <c r="D44" s="9"/>
      <c r="E44" s="9"/>
      <c r="F44" s="9"/>
      <c r="G44" s="10">
        <f t="shared" si="7"/>
        <v>0</v>
      </c>
      <c r="H44" s="9"/>
      <c r="I44" s="9"/>
      <c r="J44" s="9"/>
      <c r="K44" s="9"/>
      <c r="L44" s="10">
        <f t="shared" si="8"/>
        <v>0</v>
      </c>
      <c r="M44" s="9"/>
      <c r="N44" s="9">
        <v>15</v>
      </c>
      <c r="O44" s="9"/>
      <c r="P44" s="9">
        <v>2</v>
      </c>
      <c r="Q44" s="10">
        <f t="shared" si="9"/>
        <v>17</v>
      </c>
      <c r="R44" s="9">
        <v>17</v>
      </c>
      <c r="S44" s="9">
        <v>15</v>
      </c>
      <c r="T44" s="9"/>
      <c r="U44" s="9">
        <v>6</v>
      </c>
      <c r="V44" s="10">
        <f t="shared" si="10"/>
        <v>38</v>
      </c>
      <c r="W44" s="9"/>
      <c r="X44" s="9"/>
      <c r="Y44" s="9"/>
      <c r="Z44" s="9"/>
      <c r="AA44" s="10">
        <f t="shared" si="11"/>
        <v>0</v>
      </c>
      <c r="AB44" s="14">
        <f t="shared" si="12"/>
        <v>55</v>
      </c>
    </row>
    <row r="45" spans="1:28">
      <c r="A45" s="1">
        <v>8</v>
      </c>
      <c r="B45" s="4" t="s">
        <v>7</v>
      </c>
      <c r="C45" s="9"/>
      <c r="D45" s="9"/>
      <c r="E45" s="9"/>
      <c r="F45" s="9"/>
      <c r="G45" s="10">
        <f t="shared" si="7"/>
        <v>0</v>
      </c>
      <c r="H45" s="9"/>
      <c r="I45" s="9"/>
      <c r="J45" s="9"/>
      <c r="K45" s="9"/>
      <c r="L45" s="10">
        <f t="shared" si="8"/>
        <v>0</v>
      </c>
      <c r="M45" s="9"/>
      <c r="N45" s="9"/>
      <c r="O45" s="9"/>
      <c r="P45" s="9"/>
      <c r="Q45" s="10">
        <f t="shared" si="9"/>
        <v>0</v>
      </c>
      <c r="R45" s="9"/>
      <c r="S45" s="9"/>
      <c r="T45" s="9"/>
      <c r="U45" s="9"/>
      <c r="V45" s="10">
        <f t="shared" si="10"/>
        <v>0</v>
      </c>
      <c r="W45" s="9"/>
      <c r="X45" s="9"/>
      <c r="Y45" s="9"/>
      <c r="Z45" s="9"/>
      <c r="AA45" s="10">
        <f t="shared" si="11"/>
        <v>0</v>
      </c>
      <c r="AB45" s="14">
        <f t="shared" si="12"/>
        <v>0</v>
      </c>
    </row>
    <row r="46" spans="1:28">
      <c r="A46" s="1">
        <v>9</v>
      </c>
      <c r="B46" s="4" t="s">
        <v>8</v>
      </c>
      <c r="C46" s="9"/>
      <c r="D46" s="9"/>
      <c r="E46" s="9"/>
      <c r="F46" s="9"/>
      <c r="G46" s="10">
        <f t="shared" si="7"/>
        <v>0</v>
      </c>
      <c r="H46" s="9">
        <v>8</v>
      </c>
      <c r="I46" s="9"/>
      <c r="J46" s="9"/>
      <c r="K46" s="9">
        <v>2</v>
      </c>
      <c r="L46" s="10">
        <f t="shared" si="8"/>
        <v>10</v>
      </c>
      <c r="M46" s="9"/>
      <c r="N46" s="9"/>
      <c r="O46" s="9"/>
      <c r="P46" s="9"/>
      <c r="Q46" s="10">
        <f t="shared" si="9"/>
        <v>0</v>
      </c>
      <c r="R46" s="9"/>
      <c r="S46" s="9"/>
      <c r="T46" s="9"/>
      <c r="U46" s="9"/>
      <c r="V46" s="10">
        <f t="shared" si="10"/>
        <v>0</v>
      </c>
      <c r="W46" s="9"/>
      <c r="X46" s="9"/>
      <c r="Y46" s="9"/>
      <c r="Z46" s="9">
        <v>2</v>
      </c>
      <c r="AA46" s="10">
        <f t="shared" si="11"/>
        <v>2</v>
      </c>
      <c r="AB46" s="14">
        <f t="shared" si="12"/>
        <v>12</v>
      </c>
    </row>
    <row r="47" spans="1:28">
      <c r="A47" s="1">
        <v>10</v>
      </c>
      <c r="B47" s="4" t="s">
        <v>9</v>
      </c>
      <c r="C47" s="9"/>
      <c r="D47" s="9"/>
      <c r="E47" s="9"/>
      <c r="F47" s="9"/>
      <c r="G47" s="10">
        <f t="shared" si="7"/>
        <v>0</v>
      </c>
      <c r="H47" s="9"/>
      <c r="I47" s="9"/>
      <c r="J47" s="9"/>
      <c r="K47" s="9"/>
      <c r="L47" s="10">
        <f t="shared" si="8"/>
        <v>0</v>
      </c>
      <c r="M47" s="9"/>
      <c r="N47" s="9"/>
      <c r="O47" s="9"/>
      <c r="P47" s="9"/>
      <c r="Q47" s="10">
        <f t="shared" si="9"/>
        <v>0</v>
      </c>
      <c r="R47" s="9"/>
      <c r="S47" s="9"/>
      <c r="T47" s="9"/>
      <c r="U47" s="9"/>
      <c r="V47" s="10">
        <f t="shared" si="10"/>
        <v>0</v>
      </c>
      <c r="W47" s="9"/>
      <c r="X47" s="9"/>
      <c r="Y47" s="9"/>
      <c r="Z47" s="9"/>
      <c r="AA47" s="10">
        <f t="shared" si="11"/>
        <v>0</v>
      </c>
      <c r="AB47" s="14">
        <f t="shared" si="12"/>
        <v>0</v>
      </c>
    </row>
    <row r="48" spans="1:28">
      <c r="A48" s="1">
        <v>11</v>
      </c>
      <c r="B48" s="4" t="s">
        <v>59</v>
      </c>
      <c r="C48" s="9"/>
      <c r="D48" s="9"/>
      <c r="E48" s="9"/>
      <c r="F48" s="9"/>
      <c r="G48" s="10">
        <f t="shared" si="7"/>
        <v>0</v>
      </c>
      <c r="H48" s="9"/>
      <c r="I48" s="9"/>
      <c r="J48" s="9"/>
      <c r="K48" s="9"/>
      <c r="L48" s="10">
        <f t="shared" si="8"/>
        <v>0</v>
      </c>
      <c r="M48" s="9"/>
      <c r="N48" s="9"/>
      <c r="O48" s="9"/>
      <c r="P48" s="9"/>
      <c r="Q48" s="10">
        <f t="shared" si="9"/>
        <v>0</v>
      </c>
      <c r="R48" s="9"/>
      <c r="S48" s="9"/>
      <c r="T48" s="9"/>
      <c r="U48" s="9"/>
      <c r="V48" s="10">
        <f t="shared" si="10"/>
        <v>0</v>
      </c>
      <c r="W48" s="9"/>
      <c r="X48" s="9"/>
      <c r="Y48" s="9"/>
      <c r="Z48" s="9">
        <v>2</v>
      </c>
      <c r="AA48" s="10">
        <f t="shared" si="11"/>
        <v>2</v>
      </c>
      <c r="AB48" s="14">
        <f t="shared" si="12"/>
        <v>2</v>
      </c>
    </row>
    <row r="49" spans="1:28">
      <c r="A49" s="1">
        <v>12</v>
      </c>
      <c r="B49" s="4" t="s">
        <v>10</v>
      </c>
      <c r="C49" s="9"/>
      <c r="D49" s="9"/>
      <c r="E49" s="9"/>
      <c r="F49" s="9">
        <v>7</v>
      </c>
      <c r="G49" s="10">
        <f t="shared" si="7"/>
        <v>7</v>
      </c>
      <c r="H49" s="9"/>
      <c r="I49" s="9"/>
      <c r="J49" s="9"/>
      <c r="K49" s="9">
        <v>2</v>
      </c>
      <c r="L49" s="10">
        <f t="shared" si="8"/>
        <v>2</v>
      </c>
      <c r="M49" s="9"/>
      <c r="N49" s="9"/>
      <c r="O49" s="9"/>
      <c r="P49" s="9">
        <v>1</v>
      </c>
      <c r="Q49" s="10">
        <f t="shared" si="9"/>
        <v>1</v>
      </c>
      <c r="R49" s="9"/>
      <c r="S49" s="9"/>
      <c r="T49" s="9"/>
      <c r="U49" s="9"/>
      <c r="V49" s="10">
        <f t="shared" si="10"/>
        <v>0</v>
      </c>
      <c r="W49" s="9">
        <v>23</v>
      </c>
      <c r="X49" s="9"/>
      <c r="Y49" s="9"/>
      <c r="Z49" s="9">
        <v>4</v>
      </c>
      <c r="AA49" s="10">
        <f t="shared" si="11"/>
        <v>27</v>
      </c>
      <c r="AB49" s="14">
        <f t="shared" si="12"/>
        <v>37</v>
      </c>
    </row>
    <row r="50" spans="1:28">
      <c r="A50" s="1">
        <v>13</v>
      </c>
      <c r="B50" s="4" t="s">
        <v>11</v>
      </c>
      <c r="C50" s="9"/>
      <c r="D50" s="9"/>
      <c r="E50" s="9"/>
      <c r="F50" s="9"/>
      <c r="G50" s="10">
        <f t="shared" si="7"/>
        <v>0</v>
      </c>
      <c r="H50" s="9"/>
      <c r="I50" s="9"/>
      <c r="J50" s="9"/>
      <c r="K50" s="9"/>
      <c r="L50" s="10">
        <f t="shared" si="8"/>
        <v>0</v>
      </c>
      <c r="M50" s="9"/>
      <c r="N50" s="9"/>
      <c r="O50" s="9"/>
      <c r="P50" s="9"/>
      <c r="Q50" s="10">
        <f t="shared" si="9"/>
        <v>0</v>
      </c>
      <c r="R50" s="9"/>
      <c r="S50" s="9"/>
      <c r="T50" s="9"/>
      <c r="U50" s="9">
        <v>1</v>
      </c>
      <c r="V50" s="10">
        <f t="shared" si="10"/>
        <v>1</v>
      </c>
      <c r="W50" s="9"/>
      <c r="X50" s="9"/>
      <c r="Y50" s="9"/>
      <c r="Z50" s="9"/>
      <c r="AA50" s="10">
        <f t="shared" si="11"/>
        <v>0</v>
      </c>
      <c r="AB50" s="14">
        <f t="shared" si="12"/>
        <v>1</v>
      </c>
    </row>
    <row r="51" spans="1:28">
      <c r="A51" s="1">
        <v>14</v>
      </c>
      <c r="B51" s="4" t="s">
        <v>57</v>
      </c>
      <c r="C51" s="9"/>
      <c r="D51" s="9"/>
      <c r="E51" s="9"/>
      <c r="F51" s="9"/>
      <c r="G51" s="10">
        <f t="shared" si="7"/>
        <v>0</v>
      </c>
      <c r="H51" s="9"/>
      <c r="I51" s="9"/>
      <c r="J51" s="9"/>
      <c r="K51" s="9"/>
      <c r="L51" s="10">
        <f t="shared" si="8"/>
        <v>0</v>
      </c>
      <c r="M51" s="9"/>
      <c r="N51" s="9"/>
      <c r="O51" s="9"/>
      <c r="P51" s="9"/>
      <c r="Q51" s="10">
        <f t="shared" si="9"/>
        <v>0</v>
      </c>
      <c r="R51" s="9"/>
      <c r="S51" s="9"/>
      <c r="T51" s="9"/>
      <c r="U51" s="9"/>
      <c r="V51" s="10">
        <f t="shared" si="10"/>
        <v>0</v>
      </c>
      <c r="W51" s="9"/>
      <c r="X51" s="9"/>
      <c r="Y51" s="9"/>
      <c r="Z51" s="9"/>
      <c r="AA51" s="10">
        <f t="shared" si="11"/>
        <v>0</v>
      </c>
      <c r="AB51" s="14">
        <f t="shared" si="12"/>
        <v>0</v>
      </c>
    </row>
    <row r="52" spans="1:28">
      <c r="A52" s="1">
        <v>15</v>
      </c>
      <c r="B52" s="4" t="s">
        <v>12</v>
      </c>
      <c r="C52" s="9"/>
      <c r="D52" s="9"/>
      <c r="E52" s="9"/>
      <c r="F52" s="9"/>
      <c r="G52" s="10">
        <f t="shared" si="7"/>
        <v>0</v>
      </c>
      <c r="H52" s="9"/>
      <c r="I52" s="9"/>
      <c r="J52" s="9"/>
      <c r="K52" s="9"/>
      <c r="L52" s="10">
        <f t="shared" si="8"/>
        <v>0</v>
      </c>
      <c r="M52" s="9"/>
      <c r="N52" s="9"/>
      <c r="O52" s="9"/>
      <c r="P52" s="9"/>
      <c r="Q52" s="10">
        <f t="shared" si="9"/>
        <v>0</v>
      </c>
      <c r="R52" s="9"/>
      <c r="S52" s="9"/>
      <c r="T52" s="9"/>
      <c r="U52" s="9"/>
      <c r="V52" s="10">
        <f t="shared" si="10"/>
        <v>0</v>
      </c>
      <c r="W52" s="9"/>
      <c r="X52" s="9"/>
      <c r="Y52" s="9"/>
      <c r="Z52" s="9"/>
      <c r="AA52" s="10">
        <f t="shared" si="11"/>
        <v>0</v>
      </c>
      <c r="AB52" s="14">
        <f t="shared" si="12"/>
        <v>0</v>
      </c>
    </row>
    <row r="53" spans="1:28">
      <c r="A53" s="1">
        <v>16</v>
      </c>
      <c r="B53" s="4" t="s">
        <v>47</v>
      </c>
      <c r="C53" s="9"/>
      <c r="D53" s="9"/>
      <c r="E53" s="9"/>
      <c r="F53" s="9">
        <v>3</v>
      </c>
      <c r="G53" s="10">
        <f t="shared" si="7"/>
        <v>3</v>
      </c>
      <c r="H53" s="9"/>
      <c r="I53" s="9"/>
      <c r="J53" s="9"/>
      <c r="K53" s="9"/>
      <c r="L53" s="10">
        <f t="shared" si="8"/>
        <v>0</v>
      </c>
      <c r="M53" s="9"/>
      <c r="N53" s="9"/>
      <c r="O53" s="9"/>
      <c r="P53" s="9">
        <v>2</v>
      </c>
      <c r="Q53" s="10">
        <f t="shared" si="9"/>
        <v>2</v>
      </c>
      <c r="R53" s="9"/>
      <c r="S53" s="9"/>
      <c r="T53" s="9"/>
      <c r="U53" s="9"/>
      <c r="V53" s="10">
        <f t="shared" si="10"/>
        <v>0</v>
      </c>
      <c r="W53" s="9"/>
      <c r="X53" s="9">
        <v>21</v>
      </c>
      <c r="Y53" s="9"/>
      <c r="Z53" s="9">
        <v>6</v>
      </c>
      <c r="AA53" s="10">
        <f t="shared" si="11"/>
        <v>27</v>
      </c>
      <c r="AB53" s="14">
        <f t="shared" si="12"/>
        <v>32</v>
      </c>
    </row>
    <row r="54" spans="1:28">
      <c r="A54" s="1">
        <v>17</v>
      </c>
      <c r="B54" s="4" t="s">
        <v>13</v>
      </c>
      <c r="C54" s="9"/>
      <c r="D54" s="9"/>
      <c r="E54" s="9"/>
      <c r="F54" s="9"/>
      <c r="G54" s="10">
        <f t="shared" si="7"/>
        <v>0</v>
      </c>
      <c r="H54" s="9"/>
      <c r="I54" s="9"/>
      <c r="J54" s="9"/>
      <c r="K54" s="9"/>
      <c r="L54" s="10">
        <f t="shared" si="8"/>
        <v>0</v>
      </c>
      <c r="M54" s="9"/>
      <c r="N54" s="9"/>
      <c r="O54" s="9"/>
      <c r="P54" s="9"/>
      <c r="Q54" s="10">
        <f t="shared" si="9"/>
        <v>0</v>
      </c>
      <c r="R54" s="9"/>
      <c r="S54" s="9"/>
      <c r="T54" s="9"/>
      <c r="U54" s="9"/>
      <c r="V54" s="10">
        <f t="shared" si="10"/>
        <v>0</v>
      </c>
      <c r="W54" s="9"/>
      <c r="X54" s="9"/>
      <c r="Y54" s="9"/>
      <c r="Z54" s="9"/>
      <c r="AA54" s="10">
        <f t="shared" si="11"/>
        <v>0</v>
      </c>
      <c r="AB54" s="14">
        <f t="shared" si="12"/>
        <v>0</v>
      </c>
    </row>
    <row r="55" spans="1:28">
      <c r="A55" s="1">
        <v>18</v>
      </c>
      <c r="B55" s="4" t="s">
        <v>14</v>
      </c>
      <c r="C55" s="9"/>
      <c r="D55" s="9"/>
      <c r="E55" s="9"/>
      <c r="F55" s="9"/>
      <c r="G55" s="10">
        <f t="shared" si="7"/>
        <v>0</v>
      </c>
      <c r="H55" s="9"/>
      <c r="I55" s="9"/>
      <c r="J55" s="9"/>
      <c r="K55" s="9">
        <v>1</v>
      </c>
      <c r="L55" s="10">
        <f t="shared" si="8"/>
        <v>1</v>
      </c>
      <c r="M55" s="9"/>
      <c r="N55" s="9"/>
      <c r="O55" s="9"/>
      <c r="P55" s="9"/>
      <c r="Q55" s="10">
        <f t="shared" si="9"/>
        <v>0</v>
      </c>
      <c r="R55" s="9"/>
      <c r="S55" s="9"/>
      <c r="T55" s="9"/>
      <c r="U55" s="9"/>
      <c r="V55" s="10">
        <f t="shared" si="10"/>
        <v>0</v>
      </c>
      <c r="W55" s="9"/>
      <c r="X55" s="9"/>
      <c r="Y55" s="9"/>
      <c r="Z55" s="9"/>
      <c r="AA55" s="10">
        <f t="shared" si="11"/>
        <v>0</v>
      </c>
      <c r="AB55" s="14">
        <f t="shared" si="12"/>
        <v>1</v>
      </c>
    </row>
    <row r="56" spans="1:28">
      <c r="A56" s="1">
        <v>19</v>
      </c>
      <c r="B56" s="4" t="s">
        <v>15</v>
      </c>
      <c r="C56" s="9"/>
      <c r="D56" s="9"/>
      <c r="E56" s="9"/>
      <c r="F56" s="9"/>
      <c r="G56" s="10">
        <f t="shared" si="7"/>
        <v>0</v>
      </c>
      <c r="H56" s="9"/>
      <c r="I56" s="9"/>
      <c r="J56" s="9"/>
      <c r="K56" s="9"/>
      <c r="L56" s="10">
        <f t="shared" si="8"/>
        <v>0</v>
      </c>
      <c r="M56" s="9"/>
      <c r="N56" s="9"/>
      <c r="O56" s="9"/>
      <c r="P56" s="9"/>
      <c r="Q56" s="10">
        <f t="shared" si="9"/>
        <v>0</v>
      </c>
      <c r="R56" s="9"/>
      <c r="S56" s="9"/>
      <c r="T56" s="9"/>
      <c r="U56" s="9"/>
      <c r="V56" s="10">
        <f t="shared" si="10"/>
        <v>0</v>
      </c>
      <c r="W56" s="9"/>
      <c r="X56" s="9"/>
      <c r="Y56" s="9"/>
      <c r="Z56" s="9"/>
      <c r="AA56" s="10">
        <f t="shared" si="11"/>
        <v>0</v>
      </c>
      <c r="AB56" s="14">
        <f t="shared" si="12"/>
        <v>0</v>
      </c>
    </row>
    <row r="57" spans="1:28" ht="15.75" thickBot="1">
      <c r="A57" s="5">
        <v>20</v>
      </c>
      <c r="B57" s="6" t="s">
        <v>46</v>
      </c>
      <c r="C57" s="11"/>
      <c r="D57" s="12"/>
      <c r="E57" s="12"/>
      <c r="F57" s="12"/>
      <c r="G57" s="13">
        <f t="shared" si="7"/>
        <v>0</v>
      </c>
      <c r="H57" s="12"/>
      <c r="I57" s="12"/>
      <c r="J57" s="12"/>
      <c r="K57" s="12"/>
      <c r="L57" s="13">
        <f t="shared" si="8"/>
        <v>0</v>
      </c>
      <c r="M57" s="12"/>
      <c r="N57" s="12"/>
      <c r="O57" s="12"/>
      <c r="P57" s="12"/>
      <c r="Q57" s="13">
        <f t="shared" si="9"/>
        <v>0</v>
      </c>
      <c r="R57" s="12"/>
      <c r="S57" s="12"/>
      <c r="T57" s="12"/>
      <c r="U57" s="12"/>
      <c r="V57" s="13">
        <f t="shared" si="10"/>
        <v>0</v>
      </c>
      <c r="W57" s="12"/>
      <c r="X57" s="12"/>
      <c r="Y57" s="12"/>
      <c r="Z57" s="12"/>
      <c r="AA57" s="13">
        <f t="shared" si="11"/>
        <v>0</v>
      </c>
      <c r="AB57" s="48">
        <f t="shared" si="12"/>
        <v>0</v>
      </c>
    </row>
    <row r="58" spans="1:28">
      <c r="C58" s="16" t="s">
        <v>52</v>
      </c>
      <c r="D58" s="16"/>
      <c r="E58" s="16"/>
      <c r="F58" s="16"/>
      <c r="G58" s="16"/>
      <c r="H58" s="16" t="s">
        <v>49</v>
      </c>
      <c r="I58" s="16"/>
      <c r="J58" s="16"/>
      <c r="M58" s="16" t="s">
        <v>64</v>
      </c>
      <c r="N58" s="16"/>
      <c r="O58" s="16"/>
      <c r="R58" s="16" t="s">
        <v>64</v>
      </c>
      <c r="S58" s="16"/>
      <c r="T58" s="16"/>
      <c r="W58" s="16" t="s">
        <v>32</v>
      </c>
      <c r="X58" s="16"/>
      <c r="Y58" s="16"/>
    </row>
    <row r="59" spans="1:28">
      <c r="C59" s="16" t="s">
        <v>53</v>
      </c>
      <c r="D59" s="16"/>
      <c r="E59" s="16"/>
      <c r="F59" s="16"/>
      <c r="G59" s="16"/>
      <c r="H59" s="16" t="s">
        <v>80</v>
      </c>
      <c r="I59" s="16"/>
      <c r="J59" s="16"/>
      <c r="M59" s="16" t="s">
        <v>65</v>
      </c>
      <c r="N59" s="16"/>
      <c r="O59" s="16"/>
      <c r="R59" s="16" t="s">
        <v>65</v>
      </c>
      <c r="S59" s="16"/>
      <c r="T59" s="16"/>
      <c r="W59" s="16" t="s">
        <v>33</v>
      </c>
      <c r="X59" s="16"/>
      <c r="Y59" s="16"/>
    </row>
    <row r="60" spans="1:28">
      <c r="C60" s="16" t="s">
        <v>50</v>
      </c>
      <c r="D60" s="16"/>
      <c r="E60" s="16"/>
      <c r="F60" s="16"/>
      <c r="G60" s="16"/>
      <c r="H60" s="16" t="s">
        <v>74</v>
      </c>
      <c r="I60" s="16"/>
      <c r="J60" s="16"/>
      <c r="M60" s="16" t="s">
        <v>70</v>
      </c>
      <c r="N60" s="16"/>
      <c r="O60" s="16"/>
      <c r="P60" s="16"/>
      <c r="Q60" s="16"/>
      <c r="R60" s="16" t="s">
        <v>71</v>
      </c>
      <c r="S60" s="16"/>
      <c r="T60" s="16"/>
      <c r="U60" s="16"/>
      <c r="W60" s="16" t="s">
        <v>69</v>
      </c>
      <c r="X60" s="16"/>
      <c r="Y60" s="16"/>
      <c r="Z60" s="16"/>
    </row>
    <row r="61" spans="1:28">
      <c r="C61" s="16" t="s">
        <v>51</v>
      </c>
      <c r="D61" s="16"/>
      <c r="E61" s="16"/>
      <c r="F61" s="16"/>
      <c r="G61" s="16"/>
      <c r="H61" s="16" t="s">
        <v>58</v>
      </c>
      <c r="M61" s="16" t="s">
        <v>73</v>
      </c>
      <c r="N61" s="16"/>
      <c r="O61" s="16"/>
      <c r="P61" s="16"/>
      <c r="Q61" s="16"/>
      <c r="R61" s="16" t="s">
        <v>72</v>
      </c>
      <c r="S61" s="16"/>
      <c r="T61" s="16"/>
      <c r="U61" s="16"/>
      <c r="W61" s="16" t="s">
        <v>68</v>
      </c>
      <c r="X61" s="16"/>
      <c r="Y61" s="16"/>
      <c r="Z61" s="16"/>
    </row>
    <row r="69" spans="1:28" ht="15.75" thickBot="1"/>
    <row r="70" spans="1:28">
      <c r="A70" s="28" t="s">
        <v>16</v>
      </c>
      <c r="B70" s="30" t="s">
        <v>0</v>
      </c>
      <c r="C70" s="32" t="s">
        <v>29</v>
      </c>
      <c r="D70" s="33"/>
      <c r="E70" s="33"/>
      <c r="F70" s="33"/>
      <c r="G70" s="34"/>
      <c r="H70" s="32" t="s">
        <v>30</v>
      </c>
      <c r="I70" s="33"/>
      <c r="J70" s="33"/>
      <c r="K70" s="33"/>
      <c r="L70" s="34"/>
      <c r="M70" s="18"/>
      <c r="N70" s="18"/>
      <c r="O70" s="18"/>
      <c r="P70" s="18"/>
      <c r="Q70" s="18"/>
      <c r="Y70" s="37" t="s">
        <v>0</v>
      </c>
      <c r="Z70" s="38"/>
      <c r="AA70" s="39"/>
      <c r="AB70" s="26" t="s">
        <v>25</v>
      </c>
    </row>
    <row r="71" spans="1:28" ht="15.75" thickBot="1">
      <c r="A71" s="29"/>
      <c r="B71" s="31"/>
      <c r="C71" s="7" t="s">
        <v>18</v>
      </c>
      <c r="D71" s="7" t="s">
        <v>19</v>
      </c>
      <c r="E71" s="7" t="s">
        <v>20</v>
      </c>
      <c r="F71" s="7" t="s">
        <v>24</v>
      </c>
      <c r="G71" s="7" t="s">
        <v>23</v>
      </c>
      <c r="H71" s="7" t="s">
        <v>18</v>
      </c>
      <c r="I71" s="7" t="s">
        <v>19</v>
      </c>
      <c r="J71" s="7" t="s">
        <v>20</v>
      </c>
      <c r="K71" s="7" t="s">
        <v>24</v>
      </c>
      <c r="L71" s="7" t="s">
        <v>23</v>
      </c>
      <c r="M71" s="18"/>
      <c r="N71" s="18"/>
      <c r="O71" s="18"/>
      <c r="P71" s="18"/>
      <c r="Q71" s="18"/>
      <c r="Y71" s="40"/>
      <c r="Z71" s="41"/>
      <c r="AA71" s="42"/>
      <c r="AB71" s="27"/>
    </row>
    <row r="72" spans="1:28" ht="15.75" thickTop="1">
      <c r="A72" s="2">
        <v>1</v>
      </c>
      <c r="B72" s="3" t="s">
        <v>1</v>
      </c>
      <c r="C72" s="9"/>
      <c r="D72" s="9"/>
      <c r="E72" s="9"/>
      <c r="F72" s="9"/>
      <c r="G72" s="10">
        <f t="shared" ref="G72:G91" si="13">SUM(F72,C72,D72,E72)</f>
        <v>0</v>
      </c>
      <c r="H72" s="9"/>
      <c r="I72" s="9"/>
      <c r="J72" s="9"/>
      <c r="K72" s="9">
        <v>6</v>
      </c>
      <c r="L72" s="10">
        <f t="shared" ref="L72:L91" si="14">SUM(K72,H72,I72,J72)</f>
        <v>6</v>
      </c>
      <c r="M72" s="17"/>
      <c r="N72" s="17"/>
      <c r="O72" s="17"/>
      <c r="P72" s="17"/>
      <c r="Q72" s="17"/>
      <c r="Y72" s="44" t="s">
        <v>1</v>
      </c>
      <c r="Z72" s="45"/>
      <c r="AA72" s="46"/>
      <c r="AB72" s="8">
        <f>SUM(G72,L72,AB38,AB5)</f>
        <v>25</v>
      </c>
    </row>
    <row r="73" spans="1:28">
      <c r="A73" s="1">
        <v>2</v>
      </c>
      <c r="B73" s="4" t="s">
        <v>2</v>
      </c>
      <c r="C73" s="9"/>
      <c r="D73" s="9"/>
      <c r="E73" s="9"/>
      <c r="F73" s="9"/>
      <c r="G73" s="10">
        <f t="shared" si="13"/>
        <v>0</v>
      </c>
      <c r="H73" s="9"/>
      <c r="I73" s="9"/>
      <c r="J73" s="9"/>
      <c r="K73" s="9">
        <v>6</v>
      </c>
      <c r="L73" s="10">
        <f t="shared" si="14"/>
        <v>6</v>
      </c>
      <c r="M73" s="17"/>
      <c r="N73" s="17"/>
      <c r="O73" s="17"/>
      <c r="P73" s="17"/>
      <c r="Q73" s="17"/>
      <c r="Y73" s="20" t="s">
        <v>2</v>
      </c>
      <c r="Z73" s="21"/>
      <c r="AA73" s="22"/>
      <c r="AB73" s="8">
        <f t="shared" ref="AB73:AB91" si="15">SUM(G73,L73,AB39,AB6)</f>
        <v>6</v>
      </c>
    </row>
    <row r="74" spans="1:28">
      <c r="A74" s="1">
        <v>3</v>
      </c>
      <c r="B74" s="4" t="s">
        <v>3</v>
      </c>
      <c r="C74" s="9"/>
      <c r="D74" s="9"/>
      <c r="E74" s="9"/>
      <c r="F74" s="9"/>
      <c r="G74" s="10">
        <f t="shared" si="13"/>
        <v>0</v>
      </c>
      <c r="H74" s="9"/>
      <c r="I74" s="9"/>
      <c r="J74" s="9"/>
      <c r="K74" s="9">
        <v>6</v>
      </c>
      <c r="L74" s="10">
        <f t="shared" si="14"/>
        <v>6</v>
      </c>
      <c r="M74" s="17"/>
      <c r="N74" s="17"/>
      <c r="O74" s="17"/>
      <c r="P74" s="17"/>
      <c r="Q74" s="17"/>
      <c r="Y74" s="20" t="s">
        <v>3</v>
      </c>
      <c r="Z74" s="21"/>
      <c r="AA74" s="22"/>
      <c r="AB74" s="8">
        <f t="shared" si="15"/>
        <v>48</v>
      </c>
    </row>
    <row r="75" spans="1:28">
      <c r="A75" s="1">
        <v>4</v>
      </c>
      <c r="B75" s="4" t="s">
        <v>48</v>
      </c>
      <c r="C75" s="9"/>
      <c r="D75" s="9"/>
      <c r="E75" s="9"/>
      <c r="F75" s="9"/>
      <c r="G75" s="10">
        <f t="shared" si="13"/>
        <v>0</v>
      </c>
      <c r="H75" s="9"/>
      <c r="I75" s="9"/>
      <c r="J75" s="9"/>
      <c r="K75" s="9"/>
      <c r="L75" s="10">
        <f t="shared" si="14"/>
        <v>0</v>
      </c>
      <c r="M75" s="17"/>
      <c r="N75" s="17"/>
      <c r="O75" s="17"/>
      <c r="P75" s="17"/>
      <c r="Q75" s="17"/>
      <c r="Y75" s="20" t="s">
        <v>48</v>
      </c>
      <c r="Z75" s="21"/>
      <c r="AA75" s="22"/>
      <c r="AB75" s="8">
        <f t="shared" si="15"/>
        <v>5</v>
      </c>
    </row>
    <row r="76" spans="1:28">
      <c r="A76" s="1">
        <v>5</v>
      </c>
      <c r="B76" s="4" t="s">
        <v>4</v>
      </c>
      <c r="C76" s="9">
        <v>23</v>
      </c>
      <c r="D76" s="9"/>
      <c r="E76" s="9"/>
      <c r="F76" s="9">
        <v>6</v>
      </c>
      <c r="G76" s="10">
        <f t="shared" si="13"/>
        <v>29</v>
      </c>
      <c r="H76" s="9"/>
      <c r="I76" s="9"/>
      <c r="J76" s="9"/>
      <c r="K76" s="9">
        <v>12</v>
      </c>
      <c r="L76" s="10">
        <f t="shared" si="14"/>
        <v>12</v>
      </c>
      <c r="M76" s="17"/>
      <c r="N76" s="17"/>
      <c r="O76" s="17"/>
      <c r="P76" s="17"/>
      <c r="Q76" s="17"/>
      <c r="Y76" s="20" t="s">
        <v>4</v>
      </c>
      <c r="Z76" s="21"/>
      <c r="AA76" s="22"/>
      <c r="AB76" s="8">
        <f t="shared" si="15"/>
        <v>65</v>
      </c>
    </row>
    <row r="77" spans="1:28">
      <c r="A77" s="1">
        <v>6</v>
      </c>
      <c r="B77" s="4" t="s">
        <v>5</v>
      </c>
      <c r="C77" s="9"/>
      <c r="D77" s="9"/>
      <c r="E77" s="9"/>
      <c r="F77" s="9"/>
      <c r="G77" s="10">
        <f t="shared" si="13"/>
        <v>0</v>
      </c>
      <c r="H77" s="9"/>
      <c r="I77" s="9"/>
      <c r="J77" s="9"/>
      <c r="K77" s="9">
        <v>12</v>
      </c>
      <c r="L77" s="10">
        <f t="shared" si="14"/>
        <v>12</v>
      </c>
      <c r="M77" s="17"/>
      <c r="N77" s="17"/>
      <c r="O77" s="17"/>
      <c r="P77" s="17"/>
      <c r="Q77" s="17"/>
      <c r="Y77" s="20" t="s">
        <v>5</v>
      </c>
      <c r="Z77" s="21"/>
      <c r="AA77" s="22"/>
      <c r="AB77" s="8">
        <f t="shared" si="15"/>
        <v>27</v>
      </c>
    </row>
    <row r="78" spans="1:28">
      <c r="A78" s="1">
        <v>7</v>
      </c>
      <c r="B78" s="4" t="s">
        <v>6</v>
      </c>
      <c r="C78" s="9"/>
      <c r="D78" s="9"/>
      <c r="E78" s="9"/>
      <c r="F78" s="9">
        <v>6</v>
      </c>
      <c r="G78" s="10">
        <f t="shared" si="13"/>
        <v>6</v>
      </c>
      <c r="H78" s="9"/>
      <c r="I78" s="9"/>
      <c r="J78" s="9"/>
      <c r="K78" s="9"/>
      <c r="L78" s="10">
        <f t="shared" si="14"/>
        <v>0</v>
      </c>
      <c r="M78" s="17"/>
      <c r="N78" s="17"/>
      <c r="O78" s="17"/>
      <c r="P78" s="17"/>
      <c r="Q78" s="17"/>
      <c r="Y78" s="20" t="s">
        <v>6</v>
      </c>
      <c r="Z78" s="21"/>
      <c r="AA78" s="22"/>
      <c r="AB78" s="8">
        <f t="shared" si="15"/>
        <v>91</v>
      </c>
    </row>
    <row r="79" spans="1:28">
      <c r="A79" s="1">
        <v>8</v>
      </c>
      <c r="B79" s="4" t="s">
        <v>7</v>
      </c>
      <c r="C79" s="9"/>
      <c r="D79" s="9"/>
      <c r="E79" s="9"/>
      <c r="F79" s="9"/>
      <c r="G79" s="10">
        <f t="shared" si="13"/>
        <v>0</v>
      </c>
      <c r="H79" s="9"/>
      <c r="I79" s="9"/>
      <c r="J79" s="9"/>
      <c r="K79" s="9"/>
      <c r="L79" s="10">
        <f t="shared" si="14"/>
        <v>0</v>
      </c>
      <c r="M79" s="17"/>
      <c r="N79" s="17"/>
      <c r="O79" s="17"/>
      <c r="P79" s="17"/>
      <c r="Q79" s="17"/>
      <c r="Y79" s="20" t="s">
        <v>7</v>
      </c>
      <c r="Z79" s="21"/>
      <c r="AA79" s="22"/>
      <c r="AB79" s="8">
        <f t="shared" si="15"/>
        <v>1</v>
      </c>
    </row>
    <row r="80" spans="1:28">
      <c r="A80" s="1">
        <v>9</v>
      </c>
      <c r="B80" s="4" t="s">
        <v>8</v>
      </c>
      <c r="C80" s="9"/>
      <c r="D80" s="9"/>
      <c r="E80" s="9"/>
      <c r="F80" s="9"/>
      <c r="G80" s="10">
        <f t="shared" si="13"/>
        <v>0</v>
      </c>
      <c r="H80" s="9">
        <v>33</v>
      </c>
      <c r="I80" s="9"/>
      <c r="J80" s="9"/>
      <c r="K80" s="9">
        <v>12</v>
      </c>
      <c r="L80" s="10">
        <f t="shared" si="14"/>
        <v>45</v>
      </c>
      <c r="M80" s="17"/>
      <c r="N80" s="17"/>
      <c r="O80" s="17"/>
      <c r="P80" s="17"/>
      <c r="Q80" s="17"/>
      <c r="Y80" s="20" t="s">
        <v>8</v>
      </c>
      <c r="Z80" s="21"/>
      <c r="AA80" s="22"/>
      <c r="AB80" s="8">
        <f t="shared" si="15"/>
        <v>59</v>
      </c>
    </row>
    <row r="81" spans="1:28">
      <c r="A81" s="1">
        <v>10</v>
      </c>
      <c r="B81" s="4" t="s">
        <v>9</v>
      </c>
      <c r="C81" s="9"/>
      <c r="D81" s="9"/>
      <c r="E81" s="9"/>
      <c r="F81" s="9"/>
      <c r="G81" s="10">
        <f t="shared" si="13"/>
        <v>0</v>
      </c>
      <c r="H81" s="9"/>
      <c r="I81" s="9"/>
      <c r="J81" s="9"/>
      <c r="K81" s="9"/>
      <c r="L81" s="10">
        <f t="shared" si="14"/>
        <v>0</v>
      </c>
      <c r="M81" s="17"/>
      <c r="N81" s="17"/>
      <c r="O81" s="17"/>
      <c r="P81" s="17"/>
      <c r="Q81" s="17"/>
      <c r="Y81" s="20" t="s">
        <v>9</v>
      </c>
      <c r="Z81" s="21"/>
      <c r="AA81" s="22"/>
      <c r="AB81" s="8">
        <f t="shared" si="15"/>
        <v>0</v>
      </c>
    </row>
    <row r="82" spans="1:28">
      <c r="A82" s="1">
        <v>11</v>
      </c>
      <c r="B82" s="4" t="s">
        <v>59</v>
      </c>
      <c r="C82" s="9"/>
      <c r="D82" s="9"/>
      <c r="E82" s="9"/>
      <c r="F82" s="9"/>
      <c r="G82" s="10">
        <f t="shared" si="13"/>
        <v>0</v>
      </c>
      <c r="H82" s="9"/>
      <c r="I82" s="9"/>
      <c r="J82" s="9"/>
      <c r="K82" s="9">
        <v>6</v>
      </c>
      <c r="L82" s="10">
        <f t="shared" si="14"/>
        <v>6</v>
      </c>
      <c r="M82" s="17"/>
      <c r="N82" s="17"/>
      <c r="O82" s="17"/>
      <c r="P82" s="17"/>
      <c r="Q82" s="17"/>
      <c r="Y82" s="20" t="s">
        <v>59</v>
      </c>
      <c r="Z82" s="21"/>
      <c r="AA82" s="22"/>
      <c r="AB82" s="8">
        <f t="shared" si="15"/>
        <v>10</v>
      </c>
    </row>
    <row r="83" spans="1:28">
      <c r="A83" s="1">
        <v>12</v>
      </c>
      <c r="B83" s="4" t="s">
        <v>10</v>
      </c>
      <c r="C83" s="9"/>
      <c r="D83" s="9"/>
      <c r="E83" s="9"/>
      <c r="F83" s="9"/>
      <c r="G83" s="10">
        <f t="shared" si="13"/>
        <v>0</v>
      </c>
      <c r="H83" s="9"/>
      <c r="I83" s="9"/>
      <c r="J83" s="9"/>
      <c r="K83" s="9">
        <v>12</v>
      </c>
      <c r="L83" s="10">
        <f t="shared" si="14"/>
        <v>12</v>
      </c>
      <c r="M83" s="17"/>
      <c r="N83" s="17"/>
      <c r="O83" s="17"/>
      <c r="P83" s="17"/>
      <c r="Q83" s="17"/>
      <c r="Y83" s="20" t="s">
        <v>10</v>
      </c>
      <c r="Z83" s="21"/>
      <c r="AA83" s="22"/>
      <c r="AB83" s="8">
        <f t="shared" si="15"/>
        <v>54</v>
      </c>
    </row>
    <row r="84" spans="1:28">
      <c r="A84" s="1">
        <v>13</v>
      </c>
      <c r="B84" s="4" t="s">
        <v>11</v>
      </c>
      <c r="C84" s="9"/>
      <c r="D84" s="9"/>
      <c r="E84" s="9"/>
      <c r="F84" s="9"/>
      <c r="G84" s="10">
        <f t="shared" si="13"/>
        <v>0</v>
      </c>
      <c r="H84" s="9"/>
      <c r="I84" s="9"/>
      <c r="J84" s="9"/>
      <c r="K84" s="9"/>
      <c r="L84" s="10">
        <f t="shared" si="14"/>
        <v>0</v>
      </c>
      <c r="M84" s="17"/>
      <c r="N84" s="17"/>
      <c r="O84" s="17"/>
      <c r="P84" s="17"/>
      <c r="Q84" s="17"/>
      <c r="Y84" s="20" t="s">
        <v>11</v>
      </c>
      <c r="Z84" s="21"/>
      <c r="AA84" s="22"/>
      <c r="AB84" s="8">
        <f t="shared" si="15"/>
        <v>1</v>
      </c>
    </row>
    <row r="85" spans="1:28">
      <c r="A85" s="1">
        <v>14</v>
      </c>
      <c r="B85" s="4" t="s">
        <v>57</v>
      </c>
      <c r="C85" s="9"/>
      <c r="D85" s="9"/>
      <c r="E85" s="9"/>
      <c r="F85" s="9">
        <v>6</v>
      </c>
      <c r="G85" s="10">
        <f t="shared" si="13"/>
        <v>6</v>
      </c>
      <c r="H85" s="9"/>
      <c r="I85" s="9"/>
      <c r="J85" s="9"/>
      <c r="K85" s="9"/>
      <c r="L85" s="10">
        <f t="shared" si="14"/>
        <v>0</v>
      </c>
      <c r="M85" s="17"/>
      <c r="N85" s="17"/>
      <c r="O85" s="17"/>
      <c r="P85" s="17"/>
      <c r="Q85" s="17"/>
      <c r="Y85" s="20" t="s">
        <v>76</v>
      </c>
      <c r="Z85" s="21"/>
      <c r="AA85" s="22"/>
      <c r="AB85" s="8">
        <f t="shared" si="15"/>
        <v>25</v>
      </c>
    </row>
    <row r="86" spans="1:28">
      <c r="A86" s="1">
        <v>15</v>
      </c>
      <c r="B86" s="4" t="s">
        <v>12</v>
      </c>
      <c r="C86" s="9"/>
      <c r="D86" s="9"/>
      <c r="E86" s="9"/>
      <c r="F86" s="9"/>
      <c r="G86" s="10">
        <f t="shared" si="13"/>
        <v>0</v>
      </c>
      <c r="H86" s="9"/>
      <c r="I86" s="9"/>
      <c r="J86" s="9"/>
      <c r="K86" s="9"/>
      <c r="L86" s="10">
        <f t="shared" si="14"/>
        <v>0</v>
      </c>
      <c r="M86" s="17"/>
      <c r="N86" s="17"/>
      <c r="O86" s="17"/>
      <c r="P86" s="17"/>
      <c r="Q86" s="17"/>
      <c r="Y86" s="20" t="s">
        <v>12</v>
      </c>
      <c r="Z86" s="21"/>
      <c r="AA86" s="22"/>
      <c r="AB86" s="8">
        <f t="shared" si="15"/>
        <v>0</v>
      </c>
    </row>
    <row r="87" spans="1:28">
      <c r="A87" s="1">
        <v>16</v>
      </c>
      <c r="B87" s="4" t="s">
        <v>47</v>
      </c>
      <c r="C87" s="9"/>
      <c r="D87" s="9"/>
      <c r="E87" s="9"/>
      <c r="F87" s="9"/>
      <c r="G87" s="10">
        <f t="shared" si="13"/>
        <v>0</v>
      </c>
      <c r="H87" s="9"/>
      <c r="I87" s="9">
        <v>28</v>
      </c>
      <c r="J87" s="9"/>
      <c r="K87" s="9">
        <v>6</v>
      </c>
      <c r="L87" s="10">
        <f t="shared" si="14"/>
        <v>34</v>
      </c>
      <c r="M87" s="17"/>
      <c r="N87" s="17"/>
      <c r="O87" s="17"/>
      <c r="P87" s="17"/>
      <c r="Q87" s="17"/>
      <c r="Y87" s="20" t="s">
        <v>47</v>
      </c>
      <c r="Z87" s="21"/>
      <c r="AA87" s="22"/>
      <c r="AB87" s="8">
        <f t="shared" si="15"/>
        <v>110</v>
      </c>
    </row>
    <row r="88" spans="1:28">
      <c r="A88" s="1">
        <v>17</v>
      </c>
      <c r="B88" s="4" t="s">
        <v>13</v>
      </c>
      <c r="C88" s="9"/>
      <c r="D88" s="9"/>
      <c r="E88" s="9"/>
      <c r="F88" s="9"/>
      <c r="G88" s="10">
        <f t="shared" si="13"/>
        <v>0</v>
      </c>
      <c r="H88" s="9"/>
      <c r="I88" s="9"/>
      <c r="J88" s="9"/>
      <c r="K88" s="9"/>
      <c r="L88" s="10">
        <f t="shared" si="14"/>
        <v>0</v>
      </c>
      <c r="M88" s="17"/>
      <c r="N88" s="17"/>
      <c r="O88" s="17"/>
      <c r="P88" s="17"/>
      <c r="Q88" s="17"/>
      <c r="Y88" s="20" t="s">
        <v>77</v>
      </c>
      <c r="Z88" s="21"/>
      <c r="AA88" s="22"/>
      <c r="AB88" s="8">
        <f t="shared" si="15"/>
        <v>0</v>
      </c>
    </row>
    <row r="89" spans="1:28">
      <c r="A89" s="1">
        <v>18</v>
      </c>
      <c r="B89" s="4" t="s">
        <v>14</v>
      </c>
      <c r="C89" s="9"/>
      <c r="D89" s="9"/>
      <c r="E89" s="9"/>
      <c r="F89" s="9"/>
      <c r="G89" s="10">
        <f t="shared" si="13"/>
        <v>0</v>
      </c>
      <c r="H89" s="9"/>
      <c r="I89" s="9"/>
      <c r="J89" s="9"/>
      <c r="K89" s="9"/>
      <c r="L89" s="10">
        <f t="shared" si="14"/>
        <v>0</v>
      </c>
      <c r="M89" s="17"/>
      <c r="N89" s="17"/>
      <c r="O89" s="17"/>
      <c r="P89" s="17"/>
      <c r="Q89" s="17"/>
      <c r="Y89" s="20" t="s">
        <v>14</v>
      </c>
      <c r="Z89" s="21"/>
      <c r="AA89" s="22"/>
      <c r="AB89" s="8">
        <f t="shared" si="15"/>
        <v>1</v>
      </c>
    </row>
    <row r="90" spans="1:28">
      <c r="A90" s="1">
        <v>19</v>
      </c>
      <c r="B90" s="4" t="s">
        <v>15</v>
      </c>
      <c r="C90" s="9"/>
      <c r="D90" s="9"/>
      <c r="E90" s="9"/>
      <c r="F90" s="9"/>
      <c r="G90" s="10">
        <f t="shared" si="13"/>
        <v>0</v>
      </c>
      <c r="H90" s="9"/>
      <c r="I90" s="9"/>
      <c r="J90" s="9"/>
      <c r="K90" s="9"/>
      <c r="L90" s="10">
        <f t="shared" si="14"/>
        <v>0</v>
      </c>
      <c r="M90" s="17"/>
      <c r="N90" s="17"/>
      <c r="O90" s="17"/>
      <c r="P90" s="17"/>
      <c r="Q90" s="17"/>
      <c r="Y90" s="20" t="s">
        <v>15</v>
      </c>
      <c r="Z90" s="21"/>
      <c r="AA90" s="22"/>
      <c r="AB90" s="8">
        <f t="shared" si="15"/>
        <v>0</v>
      </c>
    </row>
    <row r="91" spans="1:28" ht="15.75" thickBot="1">
      <c r="A91" s="5">
        <v>20</v>
      </c>
      <c r="B91" s="6" t="s">
        <v>46</v>
      </c>
      <c r="C91" s="11"/>
      <c r="D91" s="12"/>
      <c r="E91" s="12"/>
      <c r="F91" s="12"/>
      <c r="G91" s="13">
        <f t="shared" si="13"/>
        <v>0</v>
      </c>
      <c r="H91" s="12"/>
      <c r="I91" s="12"/>
      <c r="J91" s="12"/>
      <c r="K91" s="12"/>
      <c r="L91" s="13">
        <f t="shared" si="14"/>
        <v>0</v>
      </c>
      <c r="M91" s="17"/>
      <c r="N91" s="17"/>
      <c r="O91" s="17"/>
      <c r="P91" s="17"/>
      <c r="Q91" s="17"/>
      <c r="Y91" s="23" t="s">
        <v>46</v>
      </c>
      <c r="Z91" s="24"/>
      <c r="AA91" s="25"/>
      <c r="AB91" s="47">
        <f t="shared" si="15"/>
        <v>7</v>
      </c>
    </row>
    <row r="92" spans="1:28">
      <c r="C92" s="16" t="s">
        <v>41</v>
      </c>
      <c r="D92" s="16"/>
      <c r="E92" s="16"/>
      <c r="H92" s="16" t="s">
        <v>62</v>
      </c>
      <c r="I92" s="16"/>
      <c r="J92" s="16"/>
    </row>
    <row r="93" spans="1:28">
      <c r="C93" s="16"/>
      <c r="D93" s="16"/>
      <c r="E93" s="16"/>
      <c r="H93" s="16" t="s">
        <v>63</v>
      </c>
      <c r="I93" s="16"/>
      <c r="J93" s="16"/>
      <c r="Y93" s="49" t="s">
        <v>85</v>
      </c>
      <c r="Z93" s="49"/>
      <c r="AA93" s="49"/>
      <c r="AB93" s="49"/>
    </row>
    <row r="94" spans="1:28">
      <c r="C94" t="s">
        <v>84</v>
      </c>
      <c r="H94" t="s">
        <v>82</v>
      </c>
    </row>
    <row r="95" spans="1:28">
      <c r="C95" t="s">
        <v>58</v>
      </c>
      <c r="H95" t="s">
        <v>83</v>
      </c>
    </row>
  </sheetData>
  <mergeCells count="44">
    <mergeCell ref="Y93:AB93"/>
    <mergeCell ref="Y70:AA71"/>
    <mergeCell ref="M3:Q3"/>
    <mergeCell ref="M36:Q36"/>
    <mergeCell ref="Y72:AA72"/>
    <mergeCell ref="Y74:AA74"/>
    <mergeCell ref="Y73:AA73"/>
    <mergeCell ref="A70:A71"/>
    <mergeCell ref="B1:F1"/>
    <mergeCell ref="H70:L70"/>
    <mergeCell ref="B70:B71"/>
    <mergeCell ref="C70:G70"/>
    <mergeCell ref="Y83:AA83"/>
    <mergeCell ref="AB70:AB71"/>
    <mergeCell ref="AB3:AB4"/>
    <mergeCell ref="A36:A37"/>
    <mergeCell ref="B36:B37"/>
    <mergeCell ref="C36:G36"/>
    <mergeCell ref="H36:L36"/>
    <mergeCell ref="R36:V36"/>
    <mergeCell ref="W36:AA36"/>
    <mergeCell ref="AB36:AB37"/>
    <mergeCell ref="H3:L3"/>
    <mergeCell ref="R3:V3"/>
    <mergeCell ref="W3:AA3"/>
    <mergeCell ref="A3:A4"/>
    <mergeCell ref="B3:B4"/>
    <mergeCell ref="C3:G3"/>
    <mergeCell ref="Y88:AA88"/>
    <mergeCell ref="Y89:AA89"/>
    <mergeCell ref="Y90:AA90"/>
    <mergeCell ref="Y91:AA91"/>
    <mergeCell ref="Y75:AA75"/>
    <mergeCell ref="Y76:AA76"/>
    <mergeCell ref="Y77:AA77"/>
    <mergeCell ref="Y87:AA87"/>
    <mergeCell ref="Y86:AA86"/>
    <mergeCell ref="Y85:AA85"/>
    <mergeCell ref="Y84:AA84"/>
    <mergeCell ref="Y78:AA78"/>
    <mergeCell ref="Y79:AA79"/>
    <mergeCell ref="Y80:AA80"/>
    <mergeCell ref="Y81:AA81"/>
    <mergeCell ref="Y82:AA8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2016-06-22T20:26:27Z</dcterms:created>
  <dcterms:modified xsi:type="dcterms:W3CDTF">2017-04-26T19:37:59Z</dcterms:modified>
</cp:coreProperties>
</file>